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6195" tabRatio="610" activeTab="7"/>
  </bookViews>
  <sheets>
    <sheet name="Histórico de Alterações" sheetId="1" r:id="rId1"/>
    <sheet name="AN12 - RECEITA" sheetId="2" r:id="rId2"/>
    <sheet name="AN12 - RECEITA - LEGENDA" sheetId="3" r:id="rId3"/>
    <sheet name="AN12 - DESPESA" sheetId="4" r:id="rId4"/>
    <sheet name="AN12 - DESPESA -  LEGENDA" sheetId="5" r:id="rId5"/>
    <sheet name="AN12 .1" sheetId="6" r:id="rId6"/>
    <sheet name="AN12.1 -  LEGENDA" sheetId="7" r:id="rId7"/>
    <sheet name="AN12.2" sheetId="8" r:id="rId8"/>
    <sheet name="AN12.2 -  LEGENDA" sheetId="9" r:id="rId9"/>
  </sheets>
  <definedNames>
    <definedName name="_xlfn.SINGLE" hidden="1">#NAME?</definedName>
    <definedName name="OCULTAR" localSheetId="3">#REF!</definedName>
    <definedName name="OCULTAR" localSheetId="4">#REF!</definedName>
    <definedName name="OCULTAR" localSheetId="5">#REF!</definedName>
    <definedName name="OCULTAR" localSheetId="6">#REF!</definedName>
    <definedName name="OCULTAR" localSheetId="7">#REF!</definedName>
    <definedName name="OCULTAR" localSheetId="8">#REF!</definedName>
    <definedName name="OCULTAR">#REF!</definedName>
    <definedName name="teste" localSheetId="3">#REF!</definedName>
    <definedName name="teste" localSheetId="4">#REF!</definedName>
    <definedName name="teste" localSheetId="5">#REF!</definedName>
    <definedName name="teste" localSheetId="6">#REF!</definedName>
    <definedName name="teste" localSheetId="7">#REF!</definedName>
    <definedName name="teste" localSheetId="8">#REF!</definedName>
    <definedName name="teste">#REF!</definedName>
    <definedName name="_xlnm.Print_Titles" localSheetId="4">'AN12 - DESPESA -  LEGENDA'!$1:$3</definedName>
    <definedName name="_xlnm.Print_Titles" localSheetId="2">'AN12 - RECEITA - LEGENDA'!$1:$3</definedName>
    <definedName name="_xlnm.Print_Titles" localSheetId="6">'AN12.1 -  LEGENDA'!$1:$3</definedName>
    <definedName name="_xlnm.Print_Titles" localSheetId="8">'AN12.2 -  LEGENDA'!$1:$3</definedName>
  </definedNames>
  <calcPr fullCalcOnLoad="1"/>
</workbook>
</file>

<file path=xl/sharedStrings.xml><?xml version="1.0" encoding="utf-8"?>
<sst xmlns="http://schemas.openxmlformats.org/spreadsheetml/2006/main" count="3385" uniqueCount="504">
  <si>
    <t>RECEITAS CORRENTES</t>
  </si>
  <si>
    <t xml:space="preserve">  Receita Tributária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</si>
  <si>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</si>
  <si>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</si>
  <si>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</si>
  <si>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</si>
  <si>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</si>
  <si>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</si>
  <si>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Outras Receitas Correntes</t>
  </si>
  <si>
    <t>RECEITAS DE CAPITAL</t>
  </si>
  <si>
    <t>EM R$.</t>
  </si>
  <si>
    <t xml:space="preserve">Município: </t>
  </si>
  <si>
    <t>Exercício:</t>
  </si>
  <si>
    <t>Poder :</t>
  </si>
  <si>
    <t>Mês:</t>
  </si>
  <si>
    <t>Órgão:</t>
  </si>
  <si>
    <t>Acumulado/Mensal:</t>
  </si>
  <si>
    <t>ANEXO 12 - BALANÇO ORÇAMENTÁRIO</t>
  </si>
  <si>
    <t>LEGENDA PARA PREENCHIMENTO:</t>
  </si>
  <si>
    <t>CAMPO</t>
  </si>
  <si>
    <t>CONTA-CORRENTE</t>
  </si>
  <si>
    <t>CONDIÇÃO/ CAMPO</t>
  </si>
  <si>
    <t>TABELAS</t>
  </si>
  <si>
    <t>(6) PREVISÃO/ ARRECADAÇÃO DA RECEITA ORÇAMENTÁRIA</t>
  </si>
  <si>
    <t>(27) DOTAÇÃO UTILIZADA</t>
  </si>
  <si>
    <t>SALDO FINAL  M 13</t>
  </si>
  <si>
    <t xml:space="preserve">PREVISÃO </t>
  </si>
  <si>
    <t>SALDO</t>
  </si>
  <si>
    <t>Impostos</t>
  </si>
  <si>
    <t>Taxas</t>
  </si>
  <si>
    <t>Contribuições Sociais</t>
  </si>
  <si>
    <t>Transferências de Instituições Privadas</t>
  </si>
  <si>
    <t>Transferências do Exterior</t>
  </si>
  <si>
    <t>Operações de Crédito</t>
  </si>
  <si>
    <t>Operações de Crédito Internas</t>
  </si>
  <si>
    <t>Operações de Crédito Externas</t>
  </si>
  <si>
    <t>Alienação de Bens</t>
  </si>
  <si>
    <t>Alienação de Bens Móveis</t>
  </si>
  <si>
    <t>Alienação de Bens Imóveis</t>
  </si>
  <si>
    <t>Amortização de Empréstimos</t>
  </si>
  <si>
    <t>Transferência de Capital</t>
  </si>
  <si>
    <t>Transferências de Outras Instit. Públicas</t>
  </si>
  <si>
    <t>Outras Receitas de  Capital</t>
  </si>
  <si>
    <t>Integralização do Capital Social</t>
  </si>
  <si>
    <t>SUBTOTAL COM REFINANCIAMENTO (III) = (I + II)</t>
  </si>
  <si>
    <t>DÉFICIT (IV)</t>
  </si>
  <si>
    <t>TOTAL (V) = (III + IV)</t>
  </si>
  <si>
    <t>SALDOS DE EXERCÍCIOS ANTERIORES
(UTILIZADOS PARA CRÉDITOS ADICIONAIS)</t>
  </si>
  <si>
    <t>Superávit Financeiro</t>
  </si>
  <si>
    <t>Reabertura de créditos adicionais</t>
  </si>
  <si>
    <t>ATUALIZADA (a)</t>
  </si>
  <si>
    <t xml:space="preserve">RECEITAS </t>
  </si>
  <si>
    <t>REALIZADAS (b)</t>
  </si>
  <si>
    <t>c = (b-a)</t>
  </si>
  <si>
    <t>INICIAL</t>
  </si>
  <si>
    <t>=SOMA(C13:C15)</t>
  </si>
  <si>
    <t>=SOMA(C17:C19)</t>
  </si>
  <si>
    <t>=SOMA(C21:C27)</t>
  </si>
  <si>
    <t>=SOMA(D13:D15)</t>
  </si>
  <si>
    <t>=SOMA(D17:D19)</t>
  </si>
  <si>
    <t>=SOMA(D21:D27)</t>
  </si>
  <si>
    <t>=SOMA(E21:E27)</t>
  </si>
  <si>
    <t>=SOMA(E17:E19)</t>
  </si>
  <si>
    <t>=SOMA(E13:E15)</t>
  </si>
  <si>
    <t xml:space="preserve">DOTAÇÃO </t>
  </si>
  <si>
    <t>INICIAL (d)</t>
  </si>
  <si>
    <t>RECEITA ORÇAMENTÁRIA</t>
  </si>
  <si>
    <t>DESPESA ORÇAMENTÁRIA</t>
  </si>
  <si>
    <t>DESPESAS CORRENTE</t>
  </si>
  <si>
    <t>Pessoal e Encargos Sociais</t>
  </si>
  <si>
    <t>Juros e Encargos da Dívida</t>
  </si>
  <si>
    <t>Outras Despesas Correntes</t>
  </si>
  <si>
    <t>DESPESA DE CAPITAL</t>
  </si>
  <si>
    <t>Investimentos</t>
  </si>
  <si>
    <t>Inversões Financeiras</t>
  </si>
  <si>
    <t>Amortização da Dívida</t>
  </si>
  <si>
    <t>RESERVA DE CONTINGÊNCIA</t>
  </si>
  <si>
    <t>RESERVA DO RPPS</t>
  </si>
  <si>
    <t>Subtotal das Receitas (I)</t>
  </si>
  <si>
    <t>ATUALIZADA (e)</t>
  </si>
  <si>
    <t>DESPESAS</t>
  </si>
  <si>
    <t>EMPENHADAS  (f)</t>
  </si>
  <si>
    <t xml:space="preserve">DESPESAS </t>
  </si>
  <si>
    <t>LIQUIDADAS (g)</t>
  </si>
  <si>
    <t xml:space="preserve">SALDO DA </t>
  </si>
  <si>
    <t>PAGAS (i)</t>
  </si>
  <si>
    <t>= C10 + C15 + C20 + C21</t>
  </si>
  <si>
    <t>= D10 + D15 + D20 + D21</t>
  </si>
  <si>
    <t>= E10 + E15 + E20 + E21</t>
  </si>
  <si>
    <t>= F10 + F15 + F20 + F21</t>
  </si>
  <si>
    <t>= G10 + G15 + G20 + G21</t>
  </si>
  <si>
    <t>=SOMA(C26:C27)</t>
  </si>
  <si>
    <t>=SOMA(D26:D27)</t>
  </si>
  <si>
    <t>=SOMA(E26:E27)</t>
  </si>
  <si>
    <t>=SOMA(F26:F27)</t>
  </si>
  <si>
    <t>=SOMA(G26:G27)</t>
  </si>
  <si>
    <t>AMORTIZAÇÃO DA DÍVIDA / REFINANCIAMENTO (VII)</t>
  </si>
  <si>
    <t>Amortização da Dívida Interna</t>
  </si>
  <si>
    <t>Dívida Mobiliária</t>
  </si>
  <si>
    <t>Outras Dívidas</t>
  </si>
  <si>
    <t>SUBTOTAL DAS DESPESAS (VI)</t>
  </si>
  <si>
    <t>SUBTOTAL COM REFINANCIAMENTO (VIII) = (VI + VII)</t>
  </si>
  <si>
    <t>= C23 + C24</t>
  </si>
  <si>
    <t>= D23 + D24</t>
  </si>
  <si>
    <t>= E23 + E24</t>
  </si>
  <si>
    <t>= F23 + F24</t>
  </si>
  <si>
    <t>= G23 + G24</t>
  </si>
  <si>
    <t>SUPERAVIT (IX)</t>
  </si>
  <si>
    <t>TOTAL (X) = (VIII + IX)</t>
  </si>
  <si>
    <t>Contribuição de Melhoria</t>
  </si>
  <si>
    <t>5.2.2.1.2.02.02 + 5.2.2.1.2.02.03 + 5.2.2.1.2.03.02 + 5.2.2.1.2.03.03</t>
  </si>
  <si>
    <t>(8) ALTERAÇÃO DA DOTAÇÃO ORÇAMENTÁRIA</t>
  </si>
  <si>
    <t>-</t>
  </si>
  <si>
    <t>TABELA  AUXILIAR  Classificação Econômica da Receita</t>
  </si>
  <si>
    <t>'TABELA  AUXILIAR  Classificação Econômica da Receita</t>
  </si>
  <si>
    <t>TABELA AUXILIAR Classificação Econômica da Despesa</t>
  </si>
  <si>
    <t>5.2.2.1.3.01.00</t>
  </si>
  <si>
    <t>C11</t>
  </si>
  <si>
    <t>D11</t>
  </si>
  <si>
    <t>E11</t>
  </si>
  <si>
    <t>F11</t>
  </si>
  <si>
    <t>G11</t>
  </si>
  <si>
    <t>C12</t>
  </si>
  <si>
    <t>D12</t>
  </si>
  <si>
    <t>E12</t>
  </si>
  <si>
    <t>F12</t>
  </si>
  <si>
    <t>G12</t>
  </si>
  <si>
    <t>C13</t>
  </si>
  <si>
    <t>D13</t>
  </si>
  <si>
    <t>E13</t>
  </si>
  <si>
    <t>F13</t>
  </si>
  <si>
    <t>G13</t>
  </si>
  <si>
    <t>C16</t>
  </si>
  <si>
    <t>D16</t>
  </si>
  <si>
    <t>E16</t>
  </si>
  <si>
    <t>F16</t>
  </si>
  <si>
    <t>G16</t>
  </si>
  <si>
    <t>C17</t>
  </si>
  <si>
    <t>D17</t>
  </si>
  <si>
    <t>E17</t>
  </si>
  <si>
    <t>F17</t>
  </si>
  <si>
    <t>G17</t>
  </si>
  <si>
    <t>C18</t>
  </si>
  <si>
    <t>D18</t>
  </si>
  <si>
    <t>E18</t>
  </si>
  <si>
    <t>F18</t>
  </si>
  <si>
    <t>G18</t>
  </si>
  <si>
    <t>C20</t>
  </si>
  <si>
    <t>D20</t>
  </si>
  <si>
    <t>E20</t>
  </si>
  <si>
    <t>F20</t>
  </si>
  <si>
    <t>G20</t>
  </si>
  <si>
    <t>C21</t>
  </si>
  <si>
    <t>D21</t>
  </si>
  <si>
    <t>E21</t>
  </si>
  <si>
    <t>F21</t>
  </si>
  <si>
    <t>G21</t>
  </si>
  <si>
    <t>C26</t>
  </si>
  <si>
    <t>D26</t>
  </si>
  <si>
    <t>E26</t>
  </si>
  <si>
    <t>F26</t>
  </si>
  <si>
    <t>G26</t>
  </si>
  <si>
    <t>C27</t>
  </si>
  <si>
    <t>D27</t>
  </si>
  <si>
    <t>E27</t>
  </si>
  <si>
    <t>F27</t>
  </si>
  <si>
    <t>G27</t>
  </si>
  <si>
    <t>5.2.2.1.1.00.00</t>
  </si>
  <si>
    <t>(7) DOTAÇÃO ORÇAMENTÁRIA</t>
  </si>
  <si>
    <t>6.2.2.1.3.*</t>
  </si>
  <si>
    <t xml:space="preserve"> (27) DOTAÇÃO UTILIZADA</t>
  </si>
  <si>
    <t>6.2.2.1.3.04.00</t>
  </si>
  <si>
    <t>TABELAS AUXILIAR - Classificação Econômica da Despesa</t>
  </si>
  <si>
    <t>'SUBFUNÇÃO  = 997'</t>
  </si>
  <si>
    <t>'SUBFUNÇÃO  = 999'</t>
  </si>
  <si>
    <t>'CLASSIFICAÇÃO ECONÔMICA DA DESPESA -  "COMEÇA COM"  '31'</t>
  </si>
  <si>
    <t>'CLASSIFICAÇÃO ECONÔMICA DA DESPESA -  "COMEÇA COM"  '32'</t>
  </si>
  <si>
    <t>'CLASSIFICAÇÃO ECONÔMICA DA DESPESA -  "COMEÇA COM"  '33'</t>
  </si>
  <si>
    <t>'CLASSIFICAÇÃO ECONÔMICA DA DESPESA -  "COMEÇA COM"  '44'</t>
  </si>
  <si>
    <t>'CLASSIFICAÇÃO ECONÔMICA DA DESPESA -  "COMEÇA COM"  '45'</t>
  </si>
  <si>
    <t>'CLASSIFICAÇÃO ECONÔMICA DA DESPESA -  "COMEÇA COM"  '46'</t>
  </si>
  <si>
    <t>= C29 + C30</t>
  </si>
  <si>
    <t>= D29 + D30</t>
  </si>
  <si>
    <t>= E29 + E30</t>
  </si>
  <si>
    <t>= F29</t>
  </si>
  <si>
    <t>= G29</t>
  </si>
  <si>
    <t>ANEXO 12.1  - DEMONSTRATIVO DE EXECUÇÃO DE RESTOS A PAGAR NÃO PROCESSADO</t>
  </si>
  <si>
    <t>RESTOS A PAGAR NÃO PROCESSADOS</t>
  </si>
  <si>
    <t>INSCRITOS</t>
  </si>
  <si>
    <t>EM EXERCÍCIOS ANTERIORES (a)</t>
  </si>
  <si>
    <t>LIQUIDADOS  (c)</t>
  </si>
  <si>
    <t>PAGOS (d)</t>
  </si>
  <si>
    <t>CANCELADOS (e)</t>
  </si>
  <si>
    <t xml:space="preserve">SALDO </t>
  </si>
  <si>
    <t>TOTAL</t>
  </si>
  <si>
    <t>= C10 + C15</t>
  </si>
  <si>
    <t>= D10 + D15</t>
  </si>
  <si>
    <t>= E10 + E15</t>
  </si>
  <si>
    <t>= F10 + F15</t>
  </si>
  <si>
    <t>= G10 + G15</t>
  </si>
  <si>
    <t>5.3.1.2.0.00.00</t>
  </si>
  <si>
    <t>5.3.1.7.0.00.00</t>
  </si>
  <si>
    <t>(9) EMISSÃO DE EMPENHO</t>
  </si>
  <si>
    <t>8.9.1.2.2.03.00</t>
  </si>
  <si>
    <t>8.9.1.2.2.04.00</t>
  </si>
  <si>
    <t>5.3.1.2.0.00.00 + 5.3.2.2.0.00.00</t>
  </si>
  <si>
    <t>5.3.1.7.0.00.00 + 5.3.2.7.0.00.00</t>
  </si>
  <si>
    <t>8.9.1.2.2.03.00 + 8.9.1.2.1.02.00</t>
  </si>
  <si>
    <t>8.9.1.2.2.04.00 + 8.9.1.2.1.03.00</t>
  </si>
  <si>
    <t>EM 31 DE DEZEMBRO DO EXERCÍCIO (b)</t>
  </si>
  <si>
    <t>( 5.2.1.1.1.00.00  +</t>
  </si>
  <si>
    <t xml:space="preserve">PREENCHIMENTO </t>
  </si>
  <si>
    <t>PREENCHIMENTO</t>
  </si>
  <si>
    <t>(SALDO FINAL  M 13) * - 1</t>
  </si>
  <si>
    <t>8.9.1.2.2.03.00 )</t>
  </si>
  <si>
    <r>
      <t xml:space="preserve">(8.9.1.2.2.02.00  </t>
    </r>
    <r>
      <rPr>
        <sz val="12"/>
        <rFont val="Arial Narrow"/>
        <family val="2"/>
      </rPr>
      <t>+</t>
    </r>
  </si>
  <si>
    <t>Data</t>
  </si>
  <si>
    <t>Descrição</t>
  </si>
  <si>
    <t>6.2.2.1.3.* (Somente contas Analíticas)</t>
  </si>
  <si>
    <t>6.2.2.1.3.*  (Somente contas Analíticas)</t>
  </si>
  <si>
    <t>5.2.1.* (Somente Contas Analíticas)</t>
  </si>
  <si>
    <t>6.2.1.2.0.00.00 + (6.2.1.3.* Somente Contas Analíticas)</t>
  </si>
  <si>
    <t>(5.2.1.1.2.* Somente Contas Analíticas)</t>
  </si>
  <si>
    <t>=E11 - D11</t>
  </si>
  <si>
    <t>=E12 - D12</t>
  </si>
  <si>
    <t>=E13 - D13</t>
  </si>
  <si>
    <t>=E14 - D14</t>
  </si>
  <si>
    <t>=E15 - D15</t>
  </si>
  <si>
    <t>=E16 - D16</t>
  </si>
  <si>
    <t>=E17 - D17</t>
  </si>
  <si>
    <t>=E18 - D18</t>
  </si>
  <si>
    <t>=E19 - D19</t>
  </si>
  <si>
    <t>=E20 - D20</t>
  </si>
  <si>
    <t>=E21 - D21</t>
  </si>
  <si>
    <t>=E22 - D22</t>
  </si>
  <si>
    <t>=E23 - D23</t>
  </si>
  <si>
    <t>=E24 - D24</t>
  </si>
  <si>
    <t>=25 - D25</t>
  </si>
  <si>
    <t>=E26 - D26</t>
  </si>
  <si>
    <t>=E27 - D27</t>
  </si>
  <si>
    <t>=E28 - D28</t>
  </si>
  <si>
    <t>=E32 - D32</t>
  </si>
  <si>
    <t>=E37 - D37</t>
  </si>
  <si>
    <t>=E38 - D38</t>
  </si>
  <si>
    <t>=E39 - D39</t>
  </si>
  <si>
    <t>=E40 - D40</t>
  </si>
  <si>
    <t>=E41 - D41</t>
  </si>
  <si>
    <t>=E42 - D42</t>
  </si>
  <si>
    <t>=E43 - D43</t>
  </si>
  <si>
    <t>=E44 - D44</t>
  </si>
  <si>
    <t>=E45 - D45</t>
  </si>
  <si>
    <t>=E46 - D46</t>
  </si>
  <si>
    <t>=E47 - D47</t>
  </si>
  <si>
    <t>=E48 - D48</t>
  </si>
  <si>
    <t>=E49 - D49</t>
  </si>
  <si>
    <t>=E50 - D50</t>
  </si>
  <si>
    <t>=E52 - D52</t>
  </si>
  <si>
    <t>=E53 - D53</t>
  </si>
  <si>
    <t>=E54 - D54</t>
  </si>
  <si>
    <t>=E55 - D55</t>
  </si>
  <si>
    <t>=E56 - D56</t>
  </si>
  <si>
    <t>=E57 - D57</t>
  </si>
  <si>
    <t>=E58 - D58</t>
  </si>
  <si>
    <t>=E59 - D59</t>
  </si>
  <si>
    <t>=E60 - D60</t>
  </si>
  <si>
    <t>=E61 - D61</t>
  </si>
  <si>
    <t>=E62 - D62</t>
  </si>
  <si>
    <t>=E63 - D63</t>
  </si>
  <si>
    <t>=E64 - D64</t>
  </si>
  <si>
    <t>=E65 - D65</t>
  </si>
  <si>
    <t>=E67 - D67</t>
  </si>
  <si>
    <t>=E68 - D68</t>
  </si>
  <si>
    <t>=E69 - D69</t>
  </si>
  <si>
    <t>=E70 - D70</t>
  </si>
  <si>
    <t>=E71 - D71</t>
  </si>
  <si>
    <t>=E72 - D72</t>
  </si>
  <si>
    <t>=E74 - D74</t>
  </si>
  <si>
    <t>=E75 - D75</t>
  </si>
  <si>
    <t>=E76 - D76</t>
  </si>
  <si>
    <t>=E77 - D77</t>
  </si>
  <si>
    <t>=E78 - D78</t>
  </si>
  <si>
    <t>= C25</t>
  </si>
  <si>
    <t>= D25</t>
  </si>
  <si>
    <t>= E25</t>
  </si>
  <si>
    <t>= F25</t>
  </si>
  <si>
    <t>= G25</t>
  </si>
  <si>
    <t>=SOMA(C11:C13)</t>
  </si>
  <si>
    <t>=SOMA(D11:D13)</t>
  </si>
  <si>
    <t>=SOMA(E11:E13)</t>
  </si>
  <si>
    <t>=SOMA(F11:F13)</t>
  </si>
  <si>
    <t>=SOMA(G11:G13)</t>
  </si>
  <si>
    <t>=SOMA(C16:C18)</t>
  </si>
  <si>
    <t>=SOMA(D16:D18)</t>
  </si>
  <si>
    <t>=SOMA(E16:E18)</t>
  </si>
  <si>
    <t>=SOMA(F16:F18)</t>
  </si>
  <si>
    <t>=SOMA(G16:G18)</t>
  </si>
  <si>
    <t>RESTOS A PAGAR PROCESSADOS  E NÃO PROCESSADOS LIQUIDADOS</t>
  </si>
  <si>
    <t>(f)=(a+b-d-e)</t>
  </si>
  <si>
    <t xml:space="preserve">DOTAÇÃO (h) = (e - f) </t>
  </si>
  <si>
    <t>=SOMA(C16:C17)</t>
  </si>
  <si>
    <t>=SOMA(D16:D17)</t>
  </si>
  <si>
    <t>=SOMA(E16:E17)</t>
  </si>
  <si>
    <t>=SOMA(F16:F17)</t>
  </si>
  <si>
    <t>=SOMA(G16:G17)</t>
  </si>
  <si>
    <t>6.2.2.1.3.03.00 + 6.2.2.1.3.04.00</t>
  </si>
  <si>
    <t>SALDO FINAL MÊS 01</t>
  </si>
  <si>
    <t>(5.2.1.* Somente Contas Analíticas)</t>
  </si>
  <si>
    <t>6.2.2.1.3.* (Somente Contas Analíticas)</t>
  </si>
  <si>
    <t>(7) DOTAÇÃO ORÇAMENTÁRIA e '(8) ALTERAÇÃO DA DOTAÇÃO ORÇAMENTÁRIA</t>
  </si>
  <si>
    <t>5.2.2.1.1.00.00 + (5.2.2.1.2.* + 5.2.2.1.9.* Somente contas Analíticas)</t>
  </si>
  <si>
    <t>SALDO FINAL  M 12</t>
  </si>
  <si>
    <t>CÓDIGO CONTÁBIL 2013/2014</t>
  </si>
  <si>
    <t>(5.2.1.1.2.01.* + 5.2.1.1.2.02.* Somente Contas Analíticas)</t>
  </si>
  <si>
    <t>6.2.1.2.0.00.00 + (6.2.1.3.1.* + 6.2.1.3.9.00.00 Somente Contas Analíticas)</t>
  </si>
  <si>
    <t>5.2.2.1.1.01.00</t>
  </si>
  <si>
    <t>5.2.2.1.1.01.00 + (5.2.2.1.2.01.* + 5.2.2.1.2.02.* + 5.2.2.1.2.03.* + 5.2.2.1.9.* Somente contas Analíticas)</t>
  </si>
  <si>
    <t>'5.2.2.1.1.01.00 + (5.2.2.1.2.01.* + 5.2.2.1.2.02.* + 5.2.2.1.2.03.* + 5.2.2.1.9.* Somente contas Analíticas)</t>
  </si>
  <si>
    <t>CÓDIGO CONTÁBIL 2014</t>
  </si>
  <si>
    <t>CÓDIGO CONTÁBIL 2015/2016</t>
  </si>
  <si>
    <t>6.2.1.2.0.00.00 + (6.2.1.3.*  Somente Contas Analíticas)</t>
  </si>
  <si>
    <t>'5.2.1.* (Somente Contas Analíticas)</t>
  </si>
  <si>
    <t>'(5.2.1.* Somente Contas Analíticas)</t>
  </si>
  <si>
    <t>'6.2.1.2.0.00.00 + (6.2.1.3.*  Somente Contas Analíticas)</t>
  </si>
  <si>
    <t>'5.2.2.1.2.02.02 + 5.2.2.1.2.02.03 + 5.2.2.1.2.03.02 + 5.2.2.1.2.03.03</t>
  </si>
  <si>
    <t>Contribuições Econômicas</t>
  </si>
  <si>
    <t>Contribuição para o Custeio do Serviço de Iluminação Pública</t>
  </si>
  <si>
    <t>Exploração do Patrimônio Imobiliário do Estado</t>
  </si>
  <si>
    <t>Valores Mobiliários</t>
  </si>
  <si>
    <t>Delegação de Serviços Públicos Mediante Concessão, Permissão, Autorização ou Licença</t>
  </si>
  <si>
    <t>Exploração de Recursos Naturais</t>
  </si>
  <si>
    <t>Exploração do Patrimônio Intangível</t>
  </si>
  <si>
    <t>Cessão de Direitos</t>
  </si>
  <si>
    <t>Demais Receitas Patrimoniais</t>
  </si>
  <si>
    <t>E28</t>
  </si>
  <si>
    <t>D28</t>
  </si>
  <si>
    <t>C32</t>
  </si>
  <si>
    <t>D32</t>
  </si>
  <si>
    <t>E32</t>
  </si>
  <si>
    <t>Transferências da União e de suas Entidades</t>
  </si>
  <si>
    <t>Transferências dos Estados e do Distrito Federal e de suas Entidades</t>
  </si>
  <si>
    <t>Transferências dos Municípios e de suas Entidades</t>
  </si>
  <si>
    <t>Transferências de Outras Instituições Públicas</t>
  </si>
  <si>
    <t>Transferências de Pessoas Físicas</t>
  </si>
  <si>
    <t>Transferências Provenientes de Depósitos Não Identificados</t>
  </si>
  <si>
    <t>=SOMA(C39:C46)</t>
  </si>
  <si>
    <t>=SOMA(D39:D46)</t>
  </si>
  <si>
    <t>=SOMA(E39:E46)</t>
  </si>
  <si>
    <t>=SOMA(E48:E52)</t>
  </si>
  <si>
    <t>=SOMA(D48:D52)</t>
  </si>
  <si>
    <t>=SOMA(C48:C52)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</si>
  <si>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</si>
  <si>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</si>
  <si>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</si>
  <si>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</si>
  <si>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= C12 + C16 + C20 + C28 + C32 + C37 + C38 + C47</t>
  </si>
  <si>
    <t>= D12 + D16 + D20 + D28 + D32 + D37 + D38 + D47</t>
  </si>
  <si>
    <t>= E12 + E16 + E20 + E28 + E32 + E37 + E38 + E47</t>
  </si>
  <si>
    <t>=E66 - D66</t>
  </si>
  <si>
    <t>CLASSIFICAÇÃO ECONÔMICA DA RECEITA  - "COMEÇA COM"  14.*</t>
  </si>
  <si>
    <t>CLASSIFICAÇÃO ECONÔMICA DA RECEITA  - "COMEÇA COM"  175.* ou 775.*</t>
  </si>
  <si>
    <t>CLASSIFICAÇÃO ECONÔMICA DA RECEITA  - "COMEÇA COM"  221.* ou 821.*</t>
  </si>
  <si>
    <t>CLASSIFICAÇÃO ECONÔMICA DA RECEITA -  "COMEÇA COM"      111 ou 711</t>
  </si>
  <si>
    <t>CLASSIFICAÇÃO ECONÔMICA DA RECEITA -  "COMEÇA COM      111 ou 711</t>
  </si>
  <si>
    <t>CLASSIFICAÇÃO ECONÔMICA DA RECEITA  -  "COMEÇA COM"   112 ou 712</t>
  </si>
  <si>
    <t>CLASSIFICAÇÃO ECONÔMICA DA RECEITA  - "COMEÇA COM"  112 ou 712</t>
  </si>
  <si>
    <t>CLASSIFICAÇÃO ECONÔMICA DA RECEITA  - "COMEÇA COM"  113 ou 713</t>
  </si>
  <si>
    <t>CLASSIFICAÇÃO ECONÔMICA DA RECEITA  - "COMEÇA COM"  121 ou 721</t>
  </si>
  <si>
    <t>CLASSIFICAÇÃO ECONÔMICA DA RECEITA  - "COMEÇA COM"  122 ou 722</t>
  </si>
  <si>
    <t>CLASSIFICAÇÃO ECONÔMICA DA RECEITA  - "COMEÇA COM"  124 ou 724</t>
  </si>
  <si>
    <t>CLASSIFICAÇÃO ECONÔMICA DA RECEITA  - "COMEÇA COM"  131 ou 731</t>
  </si>
  <si>
    <t>CLASSIFICAÇÃO ECONÔMICA DA RECEITA  - "COMEÇA COM"  132 ou 732</t>
  </si>
  <si>
    <t>CLASSIFICAÇÃO ECONÔMICA DA RECEITA  - "COMEÇA COM"  133 ou 733</t>
  </si>
  <si>
    <t>CLASSIFICAÇÃO ECONÔMICA DA RECEITA  - "COMEÇA COM"  134 ou 734</t>
  </si>
  <si>
    <t>CLASSIFICAÇÃO ECONÔMICA DA RECEITA  - "COMEÇA COM"  135 ou 735</t>
  </si>
  <si>
    <t>CLASSIFICAÇÃO ECONÔMICA DA RECEITA  - "COMEÇA COM"  136 ou 736</t>
  </si>
  <si>
    <t>CLASSIFICAÇÃO ECONÔMICA DA RECEITA  - "COMEÇA COM"  139 ou 739</t>
  </si>
  <si>
    <t>CLASSIFICAÇÃO ECONÔMICA DA RECEITA  - "COMEÇA COM"  15.*</t>
  </si>
  <si>
    <t>CLASSIFICAÇÃO ECONÔMICA DA RECEITA  - "COMEÇA COM"  16 ou 76</t>
  </si>
  <si>
    <t>CLASSIFICAÇÃO ECONÔMICA DA RECEITA  - "COMEÇA COM"  171.*</t>
  </si>
  <si>
    <t>CLASSIFICAÇÃO ECONÔMICA DA RECEITA  - "COMEÇA COM"  172.*</t>
  </si>
  <si>
    <t>CLASSIFICAÇÃO ECONÔMICA DA RECEITA  - "COMEÇA COM"  173.* ou 773.*</t>
  </si>
  <si>
    <t xml:space="preserve">CLASSIFICAÇÃO ECONÔMICA DA RECEITA  - "COMEÇA COM"  174.* </t>
  </si>
  <si>
    <t xml:space="preserve">CLASSIFICAÇÃO ECONÔMICA DA RECEITA  - "COMEÇA COM"  176.* </t>
  </si>
  <si>
    <t xml:space="preserve">CLASSIFICAÇÃO ECONÔMICA DA RECEITA  - "COMEÇA COM"  177.* </t>
  </si>
  <si>
    <t>CLASSIFICAÇÃO ECONÔMICA DA RECEITA  - "COMEÇA COM"  178.*</t>
  </si>
  <si>
    <t>CLASSIFICAÇÃO ECONÔMICA DA RECEITA  - "COMEÇA COM"  191.* ou 791.*</t>
  </si>
  <si>
    <t>CLASSIFICAÇÃO ECONÔMICA DA RECEITA  - "COMEÇA COM"  192.* ou 792.*</t>
  </si>
  <si>
    <t>CLASSIFICAÇÃO ECONÔMICA DA RECEITA  - "COMEÇA COM"  193.* ou 793.*</t>
  </si>
  <si>
    <t>CLASSIFICAÇÃO ECONÔMICA DA RECEITA  - "COMEÇA COM"  194 ou 794</t>
  </si>
  <si>
    <t>CLASSIFICAÇÃO ECONÔMICA DA RECEITA  - "COMEÇA COM"  199.* ou 799.*</t>
  </si>
  <si>
    <t>CLASSIFICAÇÃO ECONÔMICA DA RECEITA  - "COMEÇA COM"  222.* ou 822.*</t>
  </si>
  <si>
    <t>CLASSIFICAÇÃO ECONÔMICA DA RECEITA  - "COMEÇA COM"  23.* ou 83.*</t>
  </si>
  <si>
    <t>CLASSIFICAÇÃO ECONÔMICA DA RECEITA  - "COMEÇA COM"  255 ou 855</t>
  </si>
  <si>
    <t>Alienação de Bens Intangíveis</t>
  </si>
  <si>
    <t>CLASSIFICAÇÃO ECONÔMICA DA RECEITA  - "COMEÇA COM"  223.* ou 823.*</t>
  </si>
  <si>
    <t>CCLASSIFICAÇÃO ECONÔMICA DA RECEITA  - "COMEÇA COM"  223.* ou 823.*</t>
  </si>
  <si>
    <t>=SOMA(C55:C56)</t>
  </si>
  <si>
    <t>=SOMA(D55:D56)</t>
  </si>
  <si>
    <t>=SOMA(E55:E56)</t>
  </si>
  <si>
    <t>C53 + C11</t>
  </si>
  <si>
    <t>D53 + D11</t>
  </si>
  <si>
    <t>E53 + E11</t>
  </si>
  <si>
    <t>=SOMA(C58:C60)</t>
  </si>
  <si>
    <t>=SOMA(D58:D60)</t>
  </si>
  <si>
    <t>=SOMA(E58:E60)</t>
  </si>
  <si>
    <t>=SOMA(C63:C70)</t>
  </si>
  <si>
    <t>=SOMA(D63:D70)</t>
  </si>
  <si>
    <t>=SOMA(E63:E70)</t>
  </si>
  <si>
    <t>CLASSIFICAÇÃO ECONÔMICA DA RECEITA  - "COMEÇA COM"  242.*</t>
  </si>
  <si>
    <t>CLASSIFICAÇÃO ECONÔMICA DA RECEITA  - "COMEÇA COM"  241.*</t>
  </si>
  <si>
    <t>CLASSIFICAÇÃO ECONÔMICA DA RECEITA  - "COMEÇA COM"  243.* ou 843.*</t>
  </si>
  <si>
    <t>CLASSIFICAÇÃO ECONÔMICA DA RECEITA  - "COMEÇA COM"  245.* ou 845.*</t>
  </si>
  <si>
    <t>CLASSIFICAÇÃO ECONÔMICA DA RECEITA  - "COMEÇA COM"  244.*</t>
  </si>
  <si>
    <t>'CLASSIFICAÇÃO ECONÔMICA DA RECEITA  - "COMEÇA COM"  244.*</t>
  </si>
  <si>
    <t>CLASSIFICAÇÃO ECONÔMICA DA RECEITA  - "COMEÇA COM"  246.*</t>
  </si>
  <si>
    <t>CLASSIFICAÇÃO ECONÔMICA DA RECEITA  - "COMEÇA COM"   246.*</t>
  </si>
  <si>
    <t>CLASSIFICAÇÃO ECONÔMICA DA RECEITA  - "COMEÇA COM"  247.*</t>
  </si>
  <si>
    <t>CLASSIFICAÇÃO ECONÔMICA DA RECEITA  - "COMEÇA COM"   247.*</t>
  </si>
  <si>
    <t>CLASSIFICAÇÃO ECONÔMICA DA RECEITA  - "COMEÇA COM"  248.*</t>
  </si>
  <si>
    <t>CLASSIFICAÇÃO ECONÔMICA DA RECEITA  - "COMEÇA COM"   248.*</t>
  </si>
  <si>
    <t>CLASSIFICAÇÃO ECONÔMICA DA RECEITA  - "COMEÇA COM"  291.* ou 891.*</t>
  </si>
  <si>
    <t>CLASSIFICAÇÃO ECONÔMICA DA RECEITA  - "COMEÇA COM"    291.* ou 891.*</t>
  </si>
  <si>
    <t>Demais Receitas de Capital</t>
  </si>
  <si>
    <t>CLASSIFICAÇÃO ECONÔMICA DA RECEITA  - "COMEÇA COM"  299.* ou 899.*</t>
  </si>
  <si>
    <t>CLASSIFICAÇÃO ECONÔMICA DA RECEITA  = 212.* exceto 21280161</t>
  </si>
  <si>
    <t xml:space="preserve">CLASSIFICAÇÃO ECONÔMICA DA RECEITA  = 212.* exceto 21280161 </t>
  </si>
  <si>
    <t>CLASSIFICAÇÃO ECONÔMICA DA RECEITA  = 211.* ou , 811.* exceto 21180161 e 81180161</t>
  </si>
  <si>
    <t>CLASSIFICAÇÃO ECONÔMICA DA RECEITA  =  21180161, 81180161</t>
  </si>
  <si>
    <t>CLASSIFICAÇÃO ECONÔMICA DA RECEITA   =  21180161, 81180161</t>
  </si>
  <si>
    <t>CLASSIFICAÇÃO ECONÔMICA DA RECEITA  =  21280161</t>
  </si>
  <si>
    <t>CLASSIFICAÇÃO ECONÔMICA DA RECEITA   =  21280161</t>
  </si>
  <si>
    <t>=SOMA(D72:D74)</t>
  </si>
  <si>
    <t>=SOMA(E72:E74)</t>
  </si>
  <si>
    <t>= C54 + C57 + C61 + C62 + C71</t>
  </si>
  <si>
    <t>= D54 + D57 + D61 + D62 + D71</t>
  </si>
  <si>
    <t>= E54 + E57 + E61 + E62 + E71</t>
  </si>
  <si>
    <t>=SOMA(C72:C74)</t>
  </si>
  <si>
    <t>= C75 + C76</t>
  </si>
  <si>
    <t>= D75 + D76</t>
  </si>
  <si>
    <t>= E75 + E76</t>
  </si>
  <si>
    <t>=E83 - D83</t>
  </si>
  <si>
    <t>=SE(C83&lt;'AN12 - DESPESA'!C29; 'AN12 - DESPESA'!C29 -'AN12 - RECEITA'!C83;"-")</t>
  </si>
  <si>
    <t>=SE(D83&lt;'AN12 -DESPESA'!D29; 'AN12 - DESPESA'!D29 -'AN12 - RECEITA'!D83;"-")</t>
  </si>
  <si>
    <t>=SE(E83&lt;'AN12 - DESPESA'!E29;'AN12 - DESPESA'!E29 -'AN12 - RECEITA'!E83;"-")</t>
  </si>
  <si>
    <t>= C83 + C84</t>
  </si>
  <si>
    <t>= D83 + D84</t>
  </si>
  <si>
    <t>= E83 + E84</t>
  </si>
  <si>
    <t>=SOMA(C87:C88)</t>
  </si>
  <si>
    <t>'CLASSIFICAÇÃO ECONÔMICA DA DESPESA = '469072', 469074, 469076,  469172, 469174, 469176</t>
  </si>
  <si>
    <t>'CLASSIFICAÇÃO ECONÔMICA DA DESPESA -  COMEÇA COM = '46' EXCETO '469072', 469074, 469076,  469172, 469174, 469176</t>
  </si>
  <si>
    <t>=SE(C29&lt;'AN12 - RECEITA'!C83;'AN12 - RECEITA'!C83-'AN12 - DESPESA'!C29;"-")</t>
  </si>
  <si>
    <t>=SE(D29&lt;'AN12 - RECEITA'!D83;'AN12 - RECEITA'!D83-'AN12 - DESPESA'!D29;"-")</t>
  </si>
  <si>
    <t>=SE(E29&lt;'AN12 - RECEITA'!E83;'AN12 - RECEITA'!E83-'AN12 - DESPESA'!E29;"-")</t>
  </si>
  <si>
    <r>
      <t xml:space="preserve">(8.9.6.2.2.02.00  </t>
    </r>
    <r>
      <rPr>
        <sz val="12"/>
        <rFont val="Arial Narrow"/>
        <family val="2"/>
      </rPr>
      <t>+</t>
    </r>
  </si>
  <si>
    <t>8.9.6.2.2.03.00 )</t>
  </si>
  <si>
    <t>(SALDO FINAL  M 14) * - 1</t>
  </si>
  <si>
    <t>8.9.6.2.2.03.00</t>
  </si>
  <si>
    <t>8.9.6.2.2.04.00</t>
  </si>
  <si>
    <t>8.9.6.2.2.03.00 + 8.9.6.2.1.02.00</t>
  </si>
  <si>
    <t>8.9.6.2.2.04.00 + 8.9.6.2.1.03.00</t>
  </si>
  <si>
    <t>CÓDIGO CONTÁBIL</t>
  </si>
  <si>
    <t>CONDIÇÃO/ CAMPO até 2019</t>
  </si>
  <si>
    <t>CONDIÇÃO/ CAMPO 2020</t>
  </si>
  <si>
    <t>'CLASSIFICAÇÃO ECONÔMICA DA DESPESA = '469072', 469076,  469172, 469176</t>
  </si>
  <si>
    <t>'CLASSIFICAÇÃO ECONÔMICA DA DESPESA -  COMEÇA COM = '46' EXCETO'469072', 469076,  469172, 469176</t>
  </si>
  <si>
    <t>ANEXO 12.2  - DEMONSTRATIVO DE EXECUÇÃO DE RESTOS A PAGAR PROCESSADO</t>
  </si>
  <si>
    <t>CÓDIGO CONTÁBIL 2019 - 2020</t>
  </si>
  <si>
    <t xml:space="preserve"> 5.3.2.2.0.00.00</t>
  </si>
  <si>
    <t xml:space="preserve"> 5.3.2.7.0.00.00</t>
  </si>
  <si>
    <t xml:space="preserve"> 8.9.6.2.1.02.00</t>
  </si>
  <si>
    <t xml:space="preserve"> 8.9.6.2.1.03.00</t>
  </si>
  <si>
    <t>CÓDIGO CONTÁBIL  2019 - 2020</t>
  </si>
  <si>
    <t>C28</t>
  </si>
  <si>
    <t>CÓDIGO CONTÁBIL 2021</t>
  </si>
  <si>
    <t>CONDIÇÃO/ CAMPO 2021</t>
  </si>
  <si>
    <r>
      <t xml:space="preserve">CLASSIFICAÇÃO ECONÔMICA DA RECEITA  - "COMEÇA COM"  136 </t>
    </r>
    <r>
      <rPr>
        <strike/>
        <sz val="9"/>
        <color indexed="10"/>
        <rFont val="Arial Narrow"/>
        <family val="2"/>
      </rPr>
      <t>ou 736</t>
    </r>
  </si>
  <si>
    <t>CLASSIFICAÇÃO ECONÔMICA DA RECEITA  - "COMEÇA COM"  14.* ou 74*</t>
  </si>
  <si>
    <t>CLASSIFICAÇÃO ECONÔMICA DA RECEITA  - "COMEÇA COM"  14*</t>
  </si>
  <si>
    <t>CLASSIFICAÇÃO ECONÔMICA DA RECEITA  - "COMEÇA COM"  15.* ou 75*</t>
  </si>
  <si>
    <t>Atualização para o exercício de 2022</t>
  </si>
  <si>
    <t>CÓDIGO CONTÁBIL 2022</t>
  </si>
  <si>
    <t>CONDIÇÃO/ CAMPO 2022</t>
  </si>
  <si>
    <t>CLASSIFICAÇÃO ECONÔMICA DA RECEITA  - "COMEÇA COM"  136</t>
  </si>
  <si>
    <t>Demais Transferências Correntes</t>
  </si>
  <si>
    <t>Multas e Juros de Mora das Receitas de Capital</t>
  </si>
  <si>
    <t>CLASSIFICAÇÃO ECONÔMICA DA RECEITA  - "COMEÇA COM"  194.* ou 794.*</t>
  </si>
  <si>
    <r>
      <t xml:space="preserve">CLASSIFICAÇÃO ECONÔMICA DA RECEITA  - "COMEÇA COM"  </t>
    </r>
    <r>
      <rPr>
        <sz val="9"/>
        <color indexed="17"/>
        <rFont val="Arial Narrow"/>
        <family val="2"/>
      </rPr>
      <t>249</t>
    </r>
    <r>
      <rPr>
        <sz val="9"/>
        <rFont val="Arial Narrow"/>
        <family val="2"/>
      </rPr>
      <t>.*</t>
    </r>
  </si>
  <si>
    <r>
      <t xml:space="preserve">CLASSIFICAÇÃO ECONÔMICA DA RECEITA  - "COMEÇA COM"   </t>
    </r>
    <r>
      <rPr>
        <sz val="9"/>
        <color indexed="17"/>
        <rFont val="Arial Narrow"/>
        <family val="2"/>
      </rPr>
      <t>249</t>
    </r>
    <r>
      <rPr>
        <sz val="9"/>
        <rFont val="Arial Narrow"/>
        <family val="2"/>
      </rPr>
      <t>.*</t>
    </r>
  </si>
  <si>
    <r>
      <t xml:space="preserve">CLASSIFICAÇÃO ECONÔMICA DA RECEITA  - "COMEÇA COM" </t>
    </r>
    <r>
      <rPr>
        <sz val="9"/>
        <color indexed="17"/>
        <rFont val="Arial Narrow"/>
        <family val="2"/>
      </rPr>
      <t xml:space="preserve"> 249</t>
    </r>
    <r>
      <rPr>
        <sz val="9"/>
        <rFont val="Arial Narrow"/>
        <family val="2"/>
      </rPr>
      <t>.*</t>
    </r>
  </si>
  <si>
    <t>Demais Transferências de Capital</t>
  </si>
  <si>
    <r>
      <t xml:space="preserve">CLASSIFICAÇÃO ECONÔMICA DA RECEITA  - "COMEÇA COM"  </t>
    </r>
    <r>
      <rPr>
        <sz val="9"/>
        <color indexed="17"/>
        <rFont val="Arial Narrow"/>
        <family val="2"/>
      </rPr>
      <t xml:space="preserve">179.* </t>
    </r>
  </si>
  <si>
    <r>
      <t xml:space="preserve">CLASSIFICAÇÃO ECONÔMICA DA RECEITA  - "COMEÇA COM"  </t>
    </r>
    <r>
      <rPr>
        <sz val="9"/>
        <color indexed="17"/>
        <rFont val="Arial Narrow"/>
        <family val="2"/>
      </rPr>
      <t>29.* (exceto 291.*) ou 89.* (exceto 891.*)</t>
    </r>
  </si>
  <si>
    <r>
      <t xml:space="preserve">CLASSIFICAÇÃO ECONÔMICA DA RECEITA  - "COMEÇA COM" </t>
    </r>
    <r>
      <rPr>
        <sz val="9"/>
        <color indexed="17"/>
        <rFont val="Arial Narrow"/>
        <family val="2"/>
      </rPr>
      <t xml:space="preserve"> 29.* (exceto 291.*) ou 89.* (exceto 891.*)</t>
    </r>
  </si>
  <si>
    <t>Operações de Crédito/Refinanciamento (II)</t>
  </si>
  <si>
    <t>= C77 + C78</t>
  </si>
  <si>
    <t>= D77 + D78</t>
  </si>
  <si>
    <t>= E77 + E78</t>
  </si>
  <si>
    <r>
      <t xml:space="preserve">CLASSIFICAÇÃO ECONÔMICA DA RECEITA  =  </t>
    </r>
    <r>
      <rPr>
        <sz val="9"/>
        <color indexed="17"/>
        <rFont val="Arial Narrow"/>
        <family val="2"/>
      </rPr>
      <t>21125500, 81125500</t>
    </r>
  </si>
  <si>
    <r>
      <t xml:space="preserve">CLASSIFICAÇÃO ECONÔMICA DA RECEITA  = 211.* ou , 811.* exceto </t>
    </r>
    <r>
      <rPr>
        <sz val="9"/>
        <color indexed="17"/>
        <rFont val="Arial Narrow"/>
        <family val="2"/>
      </rPr>
      <t>21125500 e 81125500</t>
    </r>
  </si>
  <si>
    <r>
      <t xml:space="preserve">CLASSIFICAÇÃO ECONÔMICA DA RECEITA  = 212.* exceto </t>
    </r>
    <r>
      <rPr>
        <sz val="9"/>
        <color indexed="17"/>
        <rFont val="Arial Narrow"/>
        <family val="2"/>
      </rPr>
      <t>21225500</t>
    </r>
  </si>
  <si>
    <r>
      <t xml:space="preserve">CLASSIFICAÇÃO ECONÔMICA DA RECEITA  =  </t>
    </r>
    <r>
      <rPr>
        <sz val="9"/>
        <color indexed="17"/>
        <rFont val="Arial Narrow"/>
        <family val="2"/>
      </rPr>
      <t>21225500</t>
    </r>
  </si>
  <si>
    <t>CÓDIGO CONTÁBIL 2021/2022</t>
  </si>
  <si>
    <t>CONDIÇÃO/ CAMPO 2021/2022</t>
  </si>
  <si>
    <t>CÓDIGO CONTÁBIL  2021/2022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</si>
</sst>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;[Red]#,##0.00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20"/>
      <name val="Arial Narrow"/>
      <family val="2"/>
    </font>
    <font>
      <b/>
      <u val="single"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trike/>
      <sz val="9"/>
      <color indexed="10"/>
      <name val="Arial Narrow"/>
      <family val="2"/>
    </font>
    <font>
      <sz val="9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trike/>
      <sz val="9"/>
      <color indexed="10"/>
      <name val="Arial Narrow"/>
      <family val="2"/>
    </font>
    <font>
      <sz val="14"/>
      <name val="Calibri"/>
      <family val="2"/>
    </font>
    <font>
      <sz val="9"/>
      <color indexed="8"/>
      <name val="Arial Narrow"/>
      <family val="2"/>
    </font>
    <font>
      <strike/>
      <sz val="10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9"/>
      <color rgb="FFFF0000"/>
      <name val="Arial Narrow"/>
      <family val="2"/>
    </font>
    <font>
      <b/>
      <strike/>
      <sz val="9"/>
      <color rgb="FFFF0000"/>
      <name val="Arial Narrow"/>
      <family val="2"/>
    </font>
    <font>
      <sz val="9"/>
      <color theme="1"/>
      <name val="Arial Narrow"/>
      <family val="2"/>
    </font>
    <font>
      <strike/>
      <sz val="10"/>
      <color rgb="FFFF0000"/>
      <name val="Arial Narrow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3" fillId="0" borderId="11" xfId="0" applyFont="1" applyBorder="1" applyAlignment="1" quotePrefix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 quotePrefix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left" vertical="center" wrapText="1" indent="1"/>
    </xf>
    <xf numFmtId="4" fontId="3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left" vertical="center" wrapText="1" indent="1"/>
    </xf>
    <xf numFmtId="4" fontId="4" fillId="0" borderId="16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/>
    </xf>
    <xf numFmtId="4" fontId="4" fillId="34" borderId="0" xfId="0" applyNumberFormat="1" applyFont="1" applyFill="1" applyBorder="1" applyAlignment="1" quotePrefix="1">
      <alignment horizontal="left" vertical="center" wrapText="1"/>
    </xf>
    <xf numFmtId="4" fontId="3" fillId="34" borderId="0" xfId="0" applyNumberFormat="1" applyFont="1" applyFill="1" applyAlignment="1">
      <alignment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0" xfId="0" applyFont="1" applyFill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" fillId="0" borderId="11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 quotePrefix="1">
      <alignment horizontal="center" vertical="center" wrapText="1"/>
    </xf>
    <xf numFmtId="4" fontId="3" fillId="0" borderId="16" xfId="0" applyNumberFormat="1" applyFont="1" applyFill="1" applyBorder="1" applyAlignment="1">
      <alignment horizontal="left" vertical="center" wrapText="1" indent="1"/>
    </xf>
    <xf numFmtId="4" fontId="3" fillId="0" borderId="13" xfId="0" applyNumberFormat="1" applyFont="1" applyFill="1" applyBorder="1" applyAlignment="1" quotePrefix="1">
      <alignment horizontal="center"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17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 quotePrefix="1">
      <alignment horizontal="center" vertical="center" wrapText="1"/>
    </xf>
    <xf numFmtId="4" fontId="4" fillId="0" borderId="18" xfId="0" applyNumberFormat="1" applyFont="1" applyFill="1" applyBorder="1" applyAlignment="1" quotePrefix="1">
      <alignment horizontal="center" vertical="center" wrapText="1"/>
    </xf>
    <xf numFmtId="4" fontId="3" fillId="0" borderId="13" xfId="0" applyNumberFormat="1" applyFont="1" applyFill="1" applyBorder="1" applyAlignment="1">
      <alignment horizontal="left" vertical="center" wrapText="1" indent="1"/>
    </xf>
    <xf numFmtId="4" fontId="4" fillId="0" borderId="22" xfId="0" applyNumberFormat="1" applyFont="1" applyFill="1" applyBorder="1" applyAlignment="1" quotePrefix="1">
      <alignment horizontal="center" vertical="center" wrapText="1"/>
    </xf>
    <xf numFmtId="4" fontId="4" fillId="0" borderId="23" xfId="0" applyNumberFormat="1" applyFont="1" applyFill="1" applyBorder="1" applyAlignment="1">
      <alignment vertical="center" wrapText="1"/>
    </xf>
    <xf numFmtId="4" fontId="4" fillId="0" borderId="24" xfId="0" applyNumberFormat="1" applyFont="1" applyFill="1" applyBorder="1" applyAlignment="1" quotePrefix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vertical="center" wrapText="1"/>
    </xf>
    <xf numFmtId="4" fontId="55" fillId="0" borderId="13" xfId="0" applyNumberFormat="1" applyFont="1" applyFill="1" applyBorder="1" applyAlignment="1" quotePrefix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 quotePrefix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31" fillId="0" borderId="25" xfId="0" applyFont="1" applyBorder="1" applyAlignment="1">
      <alignment horizontal="left" wrapText="1"/>
    </xf>
    <xf numFmtId="4" fontId="4" fillId="0" borderId="0" xfId="0" applyNumberFormat="1" applyFont="1" applyBorder="1" applyAlignment="1" quotePrefix="1">
      <alignment horizontal="left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 quotePrefix="1">
      <alignment horizontal="center" vertical="center" wrapText="1"/>
    </xf>
    <xf numFmtId="0" fontId="3" fillId="34" borderId="27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left" wrapText="1"/>
    </xf>
    <xf numFmtId="0" fontId="3" fillId="35" borderId="14" xfId="0" applyFont="1" applyFill="1" applyBorder="1" applyAlignment="1" quotePrefix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 quotePrefix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 indent="1"/>
    </xf>
    <xf numFmtId="14" fontId="31" fillId="0" borderId="29" xfId="0" applyNumberFormat="1" applyFont="1" applyBorder="1" applyAlignment="1">
      <alignment horizontal="center" vertical="center"/>
    </xf>
    <xf numFmtId="0" fontId="3" fillId="34" borderId="11" xfId="0" applyFont="1" applyFill="1" applyBorder="1" applyAlignment="1" quotePrefix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 quotePrefix="1">
      <alignment horizontal="left" vertical="center" wrapText="1"/>
    </xf>
    <xf numFmtId="4" fontId="4" fillId="34" borderId="15" xfId="0" applyNumberFormat="1" applyFont="1" applyFill="1" applyBorder="1" applyAlignment="1">
      <alignment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vertical="center" wrapText="1"/>
    </xf>
    <xf numFmtId="4" fontId="4" fillId="34" borderId="13" xfId="0" applyNumberFormat="1" applyFont="1" applyFill="1" applyBorder="1" applyAlignment="1">
      <alignment vertical="center" wrapText="1"/>
    </xf>
    <xf numFmtId="4" fontId="4" fillId="34" borderId="13" xfId="0" applyNumberFormat="1" applyFont="1" applyFill="1" applyBorder="1" applyAlignment="1" quotePrefix="1">
      <alignment horizontal="center" vertical="center" wrapText="1"/>
    </xf>
    <xf numFmtId="4" fontId="3" fillId="34" borderId="13" xfId="0" applyNumberFormat="1" applyFont="1" applyFill="1" applyBorder="1" applyAlignment="1">
      <alignment horizontal="left" vertical="center" wrapText="1" indent="1"/>
    </xf>
    <xf numFmtId="0" fontId="4" fillId="34" borderId="13" xfId="0" applyFont="1" applyFill="1" applyBorder="1" applyAlignment="1">
      <alignment horizontal="center" vertical="center" wrapText="1"/>
    </xf>
    <xf numFmtId="4" fontId="54" fillId="34" borderId="13" xfId="0" applyNumberFormat="1" applyFont="1" applyFill="1" applyBorder="1" applyAlignment="1">
      <alignment horizontal="left" vertical="center" wrapText="1" indent="1"/>
    </xf>
    <xf numFmtId="0" fontId="54" fillId="34" borderId="13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vertical="center" wrapText="1"/>
    </xf>
    <xf numFmtId="4" fontId="4" fillId="34" borderId="12" xfId="0" applyNumberFormat="1" applyFont="1" applyFill="1" applyBorder="1" applyAlignment="1" quotePrefix="1">
      <alignment horizontal="center" vertical="center" wrapText="1"/>
    </xf>
    <xf numFmtId="4" fontId="3" fillId="34" borderId="13" xfId="0" applyNumberFormat="1" applyFont="1" applyFill="1" applyBorder="1" applyAlignment="1" quotePrefix="1">
      <alignment horizontal="center" vertical="center" wrapText="1"/>
    </xf>
    <xf numFmtId="4" fontId="54" fillId="34" borderId="13" xfId="0" applyNumberFormat="1" applyFont="1" applyFill="1" applyBorder="1" applyAlignment="1" quotePrefix="1">
      <alignment horizontal="center" vertical="center" wrapText="1"/>
    </xf>
    <xf numFmtId="4" fontId="55" fillId="34" borderId="13" xfId="0" applyNumberFormat="1" applyFont="1" applyFill="1" applyBorder="1" applyAlignment="1">
      <alignment vertical="center" wrapText="1"/>
    </xf>
    <xf numFmtId="4" fontId="55" fillId="34" borderId="13" xfId="0" applyNumberFormat="1" applyFont="1" applyFill="1" applyBorder="1" applyAlignment="1" quotePrefix="1">
      <alignment horizontal="center" vertical="center" wrapText="1"/>
    </xf>
    <xf numFmtId="4" fontId="4" fillId="34" borderId="16" xfId="0" applyNumberFormat="1" applyFont="1" applyFill="1" applyBorder="1" applyAlignment="1" quotePrefix="1">
      <alignment horizontal="center" vertical="center" wrapText="1"/>
    </xf>
    <xf numFmtId="4" fontId="4" fillId="34" borderId="28" xfId="0" applyNumberFormat="1" applyFont="1" applyFill="1" applyBorder="1" applyAlignment="1" quotePrefix="1">
      <alignment horizontal="center" vertical="center" wrapText="1"/>
    </xf>
    <xf numFmtId="4" fontId="3" fillId="34" borderId="16" xfId="0" applyNumberFormat="1" applyFont="1" applyFill="1" applyBorder="1" applyAlignment="1" quotePrefix="1">
      <alignment horizontal="center" vertical="center" wrapText="1"/>
    </xf>
    <xf numFmtId="4" fontId="3" fillId="34" borderId="0" xfId="0" applyNumberFormat="1" applyFont="1" applyFill="1" applyBorder="1" applyAlignment="1" quotePrefix="1">
      <alignment horizontal="center" vertical="center" wrapText="1"/>
    </xf>
    <xf numFmtId="4" fontId="3" fillId="34" borderId="17" xfId="0" applyNumberFormat="1" applyFont="1" applyFill="1" applyBorder="1" applyAlignment="1">
      <alignment horizontal="left" vertical="center" wrapText="1" indent="1"/>
    </xf>
    <xf numFmtId="4" fontId="3" fillId="34" borderId="17" xfId="0" applyNumberFormat="1" applyFont="1" applyFill="1" applyBorder="1" applyAlignment="1" quotePrefix="1">
      <alignment horizontal="center" vertical="center" wrapText="1"/>
    </xf>
    <xf numFmtId="4" fontId="3" fillId="34" borderId="21" xfId="0" applyNumberFormat="1" applyFont="1" applyFill="1" applyBorder="1" applyAlignment="1" quotePrefix="1">
      <alignment horizontal="center" vertical="center" wrapText="1"/>
    </xf>
    <xf numFmtId="4" fontId="3" fillId="34" borderId="15" xfId="0" applyNumberFormat="1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 quotePrefix="1">
      <alignment horizontal="center" vertical="center" wrapText="1"/>
    </xf>
    <xf numFmtId="4" fontId="3" fillId="34" borderId="30" xfId="0" applyNumberFormat="1" applyFont="1" applyFill="1" applyBorder="1" applyAlignment="1" quotePrefix="1">
      <alignment horizontal="center" vertical="center" wrapText="1"/>
    </xf>
    <xf numFmtId="4" fontId="3" fillId="34" borderId="31" xfId="0" applyNumberFormat="1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 quotePrefix="1">
      <alignment horizontal="center" vertical="center" wrapText="1"/>
    </xf>
    <xf numFmtId="0" fontId="4" fillId="35" borderId="12" xfId="0" applyFont="1" applyFill="1" applyBorder="1" applyAlignment="1" quotePrefix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4" fontId="3" fillId="35" borderId="13" xfId="0" applyNumberFormat="1" applyFont="1" applyFill="1" applyBorder="1" applyAlignment="1">
      <alignment horizontal="left" vertical="center" wrapText="1" indent="1"/>
    </xf>
    <xf numFmtId="4" fontId="3" fillId="36" borderId="13" xfId="0" applyNumberFormat="1" applyFont="1" applyFill="1" applyBorder="1" applyAlignment="1">
      <alignment horizontal="left" vertical="center" wrapText="1" indent="1"/>
    </xf>
    <xf numFmtId="0" fontId="3" fillId="36" borderId="13" xfId="0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 quotePrefix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quotePrefix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 quotePrefix="1">
      <alignment vertical="center" wrapText="1"/>
    </xf>
    <xf numFmtId="0" fontId="3" fillId="35" borderId="26" xfId="0" applyFont="1" applyFill="1" applyBorder="1" applyAlignment="1" quotePrefix="1">
      <alignment vertical="center" wrapText="1"/>
    </xf>
    <xf numFmtId="4" fontId="4" fillId="35" borderId="13" xfId="0" applyNumberFormat="1" applyFont="1" applyFill="1" applyBorder="1" applyAlignment="1">
      <alignment vertical="center" wrapText="1"/>
    </xf>
    <xf numFmtId="4" fontId="4" fillId="35" borderId="13" xfId="0" applyNumberFormat="1" applyFont="1" applyFill="1" applyBorder="1" applyAlignment="1" quotePrefix="1">
      <alignment horizontal="center" vertical="center" wrapText="1"/>
    </xf>
    <xf numFmtId="0" fontId="56" fillId="0" borderId="26" xfId="0" applyFont="1" applyFill="1" applyBorder="1" applyAlignment="1" quotePrefix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 quotePrefix="1">
      <alignment horizontal="center" vertical="center" wrapText="1"/>
    </xf>
    <xf numFmtId="0" fontId="3" fillId="34" borderId="26" xfId="0" applyFont="1" applyFill="1" applyBorder="1" applyAlignment="1" quotePrefix="1">
      <alignment horizontal="center" vertical="center" wrapText="1"/>
    </xf>
    <xf numFmtId="0" fontId="3" fillId="34" borderId="27" xfId="0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 quotePrefix="1">
      <alignment horizontal="center" vertical="center" wrapText="1"/>
    </xf>
    <xf numFmtId="4" fontId="4" fillId="34" borderId="15" xfId="0" applyNumberFormat="1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8" xfId="0" applyFont="1" applyFill="1" applyBorder="1" applyAlignment="1" quotePrefix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 horizontal="center" vertical="center" wrapText="1"/>
    </xf>
    <xf numFmtId="0" fontId="54" fillId="34" borderId="26" xfId="0" applyFont="1" applyFill="1" applyBorder="1" applyAlignment="1" quotePrefix="1">
      <alignment horizontal="center" vertical="center" wrapText="1"/>
    </xf>
    <xf numFmtId="0" fontId="54" fillId="34" borderId="27" xfId="0" applyFont="1" applyFill="1" applyBorder="1" applyAlignment="1" quotePrefix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 quotePrefix="1">
      <alignment horizontal="center" vertical="center" wrapText="1"/>
    </xf>
    <xf numFmtId="0" fontId="3" fillId="36" borderId="27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 quotePrefix="1">
      <alignment horizontal="center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26" xfId="0" applyFont="1" applyFill="1" applyBorder="1" applyAlignment="1" quotePrefix="1">
      <alignment horizontal="center" vertical="center" wrapText="1"/>
    </xf>
    <xf numFmtId="0" fontId="56" fillId="34" borderId="27" xfId="0" applyFont="1" applyFill="1" applyBorder="1" applyAlignment="1" quotePrefix="1">
      <alignment horizontal="center" vertical="center" wrapText="1"/>
    </xf>
    <xf numFmtId="0" fontId="3" fillId="35" borderId="26" xfId="0" applyFont="1" applyFill="1" applyBorder="1" applyAlignment="1" quotePrefix="1">
      <alignment horizontal="center" vertical="center" wrapText="1"/>
    </xf>
    <xf numFmtId="0" fontId="3" fillId="35" borderId="27" xfId="0" applyFont="1" applyFill="1" applyBorder="1" applyAlignment="1" quotePrefix="1">
      <alignment horizontal="center" vertical="center" wrapText="1"/>
    </xf>
    <xf numFmtId="0" fontId="56" fillId="0" borderId="26" xfId="0" applyFont="1" applyFill="1" applyBorder="1" applyAlignment="1" quotePrefix="1">
      <alignment horizontal="center" vertical="center" wrapText="1"/>
    </xf>
    <xf numFmtId="0" fontId="56" fillId="0" borderId="27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Alignment="1" quotePrefix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 quotePrefix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26" xfId="0" applyFont="1" applyBorder="1" applyAlignment="1" quotePrefix="1">
      <alignment horizontal="center" vertical="center" wrapText="1"/>
    </xf>
    <xf numFmtId="0" fontId="3" fillId="0" borderId="27" xfId="0" applyFont="1" applyBorder="1" applyAlignment="1" quotePrefix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4" fontId="4" fillId="35" borderId="0" xfId="0" applyNumberFormat="1" applyFont="1" applyFill="1" applyAlignment="1" quotePrefix="1">
      <alignment horizontal="center" vertical="center" wrapText="1"/>
    </xf>
    <xf numFmtId="4" fontId="4" fillId="35" borderId="0" xfId="0" applyNumberFormat="1" applyFont="1" applyFill="1" applyAlignment="1">
      <alignment horizontal="center" vertical="center" wrapText="1"/>
    </xf>
    <xf numFmtId="4" fontId="55" fillId="0" borderId="18" xfId="0" applyNumberFormat="1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0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5.57421875" style="0" customWidth="1"/>
    <col min="2" max="2" width="65.00390625" style="0" customWidth="1"/>
  </cols>
  <sheetData>
    <row r="1" ht="13.5" thickBot="1"/>
    <row r="2" spans="1:2" ht="19.5" thickBot="1">
      <c r="A2" s="49" t="s">
        <v>216</v>
      </c>
      <c r="B2" s="50" t="s">
        <v>217</v>
      </c>
    </row>
    <row r="3" spans="1:2" ht="19.5" thickBot="1">
      <c r="A3" s="106">
        <v>44861</v>
      </c>
      <c r="B3" s="87" t="s">
        <v>479</v>
      </c>
    </row>
    <row r="4" spans="1:2" ht="18.75">
      <c r="A4" s="100"/>
      <c r="B4" s="101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89"/>
  <sheetViews>
    <sheetView showGridLines="0" zoomScale="140" zoomScaleNormal="140" zoomScalePageLayoutView="0" workbookViewId="0" topLeftCell="A69">
      <selection activeCell="B2" sqref="B2:F2"/>
    </sheetView>
  </sheetViews>
  <sheetFormatPr defaultColWidth="9.140625" defaultRowHeight="12.75"/>
  <cols>
    <col min="1" max="1" width="4.140625" style="3" customWidth="1"/>
    <col min="2" max="2" width="38.28125" style="40" customWidth="1"/>
    <col min="3" max="3" width="30.57421875" style="40" customWidth="1"/>
    <col min="4" max="4" width="31.57421875" style="40" customWidth="1"/>
    <col min="5" max="5" width="29.7109375" style="40" customWidth="1"/>
    <col min="6" max="6" width="12.7109375" style="40" customWidth="1"/>
    <col min="7" max="7" width="5.00390625" style="3" customWidth="1"/>
    <col min="8" max="16384" width="9.140625" style="3" customWidth="1"/>
  </cols>
  <sheetData>
    <row r="1" spans="1:7" ht="13.5">
      <c r="A1" s="1" t="str">
        <f aca="true" ca="1" t="shared" si="0" ref="A1:G1">SUBSTITUTE(CELL("endereço",A1),"$",)</f>
        <v>A1</v>
      </c>
      <c r="B1" s="37" t="str">
        <f ca="1" t="shared" si="0"/>
        <v>B1</v>
      </c>
      <c r="C1" s="37" t="str">
        <f ca="1" t="shared" si="0"/>
        <v>C1</v>
      </c>
      <c r="D1" s="37"/>
      <c r="E1" s="37" t="str">
        <f ca="1" t="shared" si="0"/>
        <v>E1</v>
      </c>
      <c r="F1" s="37" t="str">
        <f ca="1" t="shared" si="0"/>
        <v>F1</v>
      </c>
      <c r="G1" s="2" t="str">
        <f ca="1" t="shared" si="0"/>
        <v>G1</v>
      </c>
    </row>
    <row r="2" spans="1:7" s="5" customFormat="1" ht="13.5">
      <c r="A2" s="2" t="str">
        <f aca="true" ca="1" t="shared" si="1" ref="A2:A88">SUBSTITUTE(CELL("endereço",A2),"$",)</f>
        <v>A2</v>
      </c>
      <c r="B2" s="183" t="s">
        <v>17</v>
      </c>
      <c r="C2" s="183"/>
      <c r="D2" s="183"/>
      <c r="E2" s="183"/>
      <c r="F2" s="183"/>
      <c r="G2" s="2" t="str">
        <f aca="true" ca="1" t="shared" si="2" ref="G2:G68">SUBSTITUTE(CELL("endereço",G2),"$",)</f>
        <v>G2</v>
      </c>
    </row>
    <row r="3" spans="1:7" s="10" customFormat="1" ht="13.5">
      <c r="A3" s="2" t="str">
        <f ca="1" t="shared" si="1"/>
        <v>A3</v>
      </c>
      <c r="B3" s="107" t="s">
        <v>11</v>
      </c>
      <c r="C3" s="108" t="str">
        <f ca="1">SUBSTITUTE(CELL("endereço",C3),"$",)</f>
        <v>C3</v>
      </c>
      <c r="D3" s="35"/>
      <c r="E3" s="107" t="s">
        <v>12</v>
      </c>
      <c r="F3" s="108" t="str">
        <f ca="1">SUBSTITUTE(CELL("endereço",F3),"$",)</f>
        <v>F3</v>
      </c>
      <c r="G3" s="2" t="str">
        <f ca="1" t="shared" si="2"/>
        <v>G3</v>
      </c>
    </row>
    <row r="4" spans="1:7" s="10" customFormat="1" ht="13.5">
      <c r="A4" s="2" t="str">
        <f ca="1" t="shared" si="1"/>
        <v>A4</v>
      </c>
      <c r="B4" s="107" t="s">
        <v>13</v>
      </c>
      <c r="C4" s="108" t="str">
        <f ca="1">SUBSTITUTE(CELL("endereço",C4),"$",)</f>
        <v>C4</v>
      </c>
      <c r="D4" s="35"/>
      <c r="E4" s="109" t="s">
        <v>14</v>
      </c>
      <c r="F4" s="108" t="str">
        <f ca="1">SUBSTITUTE(CELL("endereço",F4),"$",)</f>
        <v>F4</v>
      </c>
      <c r="G4" s="2" t="str">
        <f ca="1" t="shared" si="2"/>
        <v>G4</v>
      </c>
    </row>
    <row r="5" spans="1:7" s="10" customFormat="1" ht="13.5">
      <c r="A5" s="2" t="str">
        <f ca="1" t="shared" si="1"/>
        <v>A5</v>
      </c>
      <c r="B5" s="107" t="s">
        <v>15</v>
      </c>
      <c r="C5" s="108" t="str">
        <f ca="1">SUBSTITUTE(CELL("endereço",C5),"$",)</f>
        <v>C5</v>
      </c>
      <c r="D5" s="35"/>
      <c r="E5" s="110" t="s">
        <v>16</v>
      </c>
      <c r="F5" s="108" t="str">
        <f ca="1">SUBSTITUTE(CELL("endereço",F5),"$",)</f>
        <v>F5</v>
      </c>
      <c r="G5" s="2" t="str">
        <f ca="1" t="shared" si="2"/>
        <v>G5</v>
      </c>
    </row>
    <row r="6" spans="1:7" s="10" customFormat="1" ht="13.5">
      <c r="A6" s="2" t="str">
        <f ca="1" t="shared" si="1"/>
        <v>A6</v>
      </c>
      <c r="B6" s="35"/>
      <c r="C6" s="35"/>
      <c r="D6" s="35"/>
      <c r="E6" s="35"/>
      <c r="F6" s="35"/>
      <c r="G6" s="2" t="str">
        <f ca="1" t="shared" si="2"/>
        <v>G6</v>
      </c>
    </row>
    <row r="7" spans="1:7" s="10" customFormat="1" ht="14.25" thickBot="1">
      <c r="A7" s="2" t="str">
        <f ca="1" t="shared" si="1"/>
        <v>A7</v>
      </c>
      <c r="B7" s="111"/>
      <c r="C7" s="111"/>
      <c r="D7" s="111"/>
      <c r="E7" s="111"/>
      <c r="F7" s="135" t="s">
        <v>10</v>
      </c>
      <c r="G7" s="2" t="str">
        <f ca="1" t="shared" si="2"/>
        <v>G7</v>
      </c>
    </row>
    <row r="8" spans="1:7" s="10" customFormat="1" ht="13.5">
      <c r="A8" s="2" t="str">
        <f ca="1" t="shared" si="1"/>
        <v>A8</v>
      </c>
      <c r="B8" s="181" t="s">
        <v>66</v>
      </c>
      <c r="C8" s="112" t="s">
        <v>26</v>
      </c>
      <c r="D8" s="112" t="s">
        <v>26</v>
      </c>
      <c r="E8" s="112" t="s">
        <v>51</v>
      </c>
      <c r="F8" s="112" t="s">
        <v>27</v>
      </c>
      <c r="G8" s="2" t="str">
        <f ca="1" t="shared" si="2"/>
        <v>G8</v>
      </c>
    </row>
    <row r="9" spans="1:7" s="10" customFormat="1" ht="14.25" thickBot="1">
      <c r="A9" s="2" t="str">
        <f ca="1" t="shared" si="1"/>
        <v>A9</v>
      </c>
      <c r="B9" s="182"/>
      <c r="C9" s="113" t="s">
        <v>54</v>
      </c>
      <c r="D9" s="113" t="s">
        <v>50</v>
      </c>
      <c r="E9" s="113" t="s">
        <v>52</v>
      </c>
      <c r="F9" s="113" t="s">
        <v>53</v>
      </c>
      <c r="G9" s="2" t="str">
        <f ca="1" t="shared" si="2"/>
        <v>G9</v>
      </c>
    </row>
    <row r="10" spans="1:7" s="10" customFormat="1" ht="14.25" customHeight="1">
      <c r="A10" s="2" t="str">
        <f ca="1" t="shared" si="1"/>
        <v>A10</v>
      </c>
      <c r="B10" s="114"/>
      <c r="C10" s="114"/>
      <c r="D10" s="114"/>
      <c r="E10" s="114"/>
      <c r="F10" s="114"/>
      <c r="G10" s="2" t="str">
        <f ca="1" t="shared" si="2"/>
        <v>G10</v>
      </c>
    </row>
    <row r="11" spans="1:7" s="10" customFormat="1" ht="27">
      <c r="A11" s="2" t="str">
        <f ca="1" t="shared" si="1"/>
        <v>A11</v>
      </c>
      <c r="B11" s="115" t="s">
        <v>0</v>
      </c>
      <c r="C11" s="116" t="s">
        <v>354</v>
      </c>
      <c r="D11" s="116" t="s">
        <v>355</v>
      </c>
      <c r="E11" s="116" t="s">
        <v>356</v>
      </c>
      <c r="F11" s="116" t="s">
        <v>223</v>
      </c>
      <c r="G11" s="2" t="str">
        <f ca="1" t="shared" si="2"/>
        <v>G11</v>
      </c>
    </row>
    <row r="12" spans="1:7" s="10" customFormat="1" ht="13.5" customHeight="1">
      <c r="A12" s="2" t="str">
        <f ca="1" t="shared" si="1"/>
        <v>A12</v>
      </c>
      <c r="B12" s="115" t="s">
        <v>1</v>
      </c>
      <c r="C12" s="116" t="s">
        <v>55</v>
      </c>
      <c r="D12" s="116" t="s">
        <v>58</v>
      </c>
      <c r="E12" s="116" t="s">
        <v>63</v>
      </c>
      <c r="F12" s="116" t="s">
        <v>224</v>
      </c>
      <c r="G12" s="2" t="str">
        <f ca="1" t="shared" si="2"/>
        <v>G12</v>
      </c>
    </row>
    <row r="13" spans="1:7" s="10" customFormat="1" ht="13.5">
      <c r="A13" s="2" t="str">
        <f ca="1" t="shared" si="1"/>
        <v>A13</v>
      </c>
      <c r="B13" s="117" t="s">
        <v>28</v>
      </c>
      <c r="C13" s="99" t="str">
        <f aca="true" ca="1" t="shared" si="3" ref="C13:E51">SUBSTITUTE(CELL("endereço",C13),"$",)</f>
        <v>C13</v>
      </c>
      <c r="D13" s="99" t="str">
        <f ca="1" t="shared" si="3"/>
        <v>D13</v>
      </c>
      <c r="E13" s="99" t="str">
        <f ca="1" t="shared" si="3"/>
        <v>E13</v>
      </c>
      <c r="F13" s="123" t="s">
        <v>225</v>
      </c>
      <c r="G13" s="2" t="str">
        <f ca="1" t="shared" si="2"/>
        <v>G13</v>
      </c>
    </row>
    <row r="14" spans="1:7" s="10" customFormat="1" ht="13.5">
      <c r="A14" s="2" t="str">
        <f ca="1" t="shared" si="1"/>
        <v>A14</v>
      </c>
      <c r="B14" s="117" t="s">
        <v>29</v>
      </c>
      <c r="C14" s="99" t="str">
        <f ca="1" t="shared" si="3"/>
        <v>C14</v>
      </c>
      <c r="D14" s="99" t="str">
        <f ca="1" t="shared" si="3"/>
        <v>D14</v>
      </c>
      <c r="E14" s="99" t="str">
        <f ca="1" t="shared" si="3"/>
        <v>E14</v>
      </c>
      <c r="F14" s="123" t="s">
        <v>226</v>
      </c>
      <c r="G14" s="2" t="str">
        <f ca="1" t="shared" si="2"/>
        <v>G14</v>
      </c>
    </row>
    <row r="15" spans="1:7" s="10" customFormat="1" ht="13.5">
      <c r="A15" s="2" t="str">
        <f ca="1" t="shared" si="1"/>
        <v>A15</v>
      </c>
      <c r="B15" s="117" t="s">
        <v>109</v>
      </c>
      <c r="C15" s="99" t="str">
        <f ca="1" t="shared" si="3"/>
        <v>C15</v>
      </c>
      <c r="D15" s="99" t="str">
        <f ca="1" t="shared" si="3"/>
        <v>D15</v>
      </c>
      <c r="E15" s="99" t="str">
        <f ca="1" t="shared" si="3"/>
        <v>E15</v>
      </c>
      <c r="F15" s="123" t="s">
        <v>227</v>
      </c>
      <c r="G15" s="2" t="str">
        <f ca="1" t="shared" si="2"/>
        <v>G15</v>
      </c>
    </row>
    <row r="16" spans="1:7" s="10" customFormat="1" ht="13.5" customHeight="1">
      <c r="A16" s="2" t="str">
        <f ca="1" t="shared" si="1"/>
        <v>A16</v>
      </c>
      <c r="B16" s="115" t="s">
        <v>2</v>
      </c>
      <c r="C16" s="116" t="s">
        <v>56</v>
      </c>
      <c r="D16" s="116" t="s">
        <v>59</v>
      </c>
      <c r="E16" s="116" t="s">
        <v>62</v>
      </c>
      <c r="F16" s="116" t="s">
        <v>228</v>
      </c>
      <c r="G16" s="2" t="str">
        <f ca="1" t="shared" si="2"/>
        <v>G16</v>
      </c>
    </row>
    <row r="17" spans="1:7" s="10" customFormat="1" ht="13.5">
      <c r="A17" s="2" t="str">
        <f ca="1" t="shared" si="1"/>
        <v>A17</v>
      </c>
      <c r="B17" s="117" t="s">
        <v>30</v>
      </c>
      <c r="C17" s="99" t="str">
        <f ca="1" t="shared" si="3"/>
        <v>C17</v>
      </c>
      <c r="D17" s="99" t="str">
        <f ca="1" t="shared" si="3"/>
        <v>D17</v>
      </c>
      <c r="E17" s="99" t="str">
        <f ca="1" t="shared" si="3"/>
        <v>E17</v>
      </c>
      <c r="F17" s="123" t="s">
        <v>229</v>
      </c>
      <c r="G17" s="2" t="str">
        <f ca="1" t="shared" si="2"/>
        <v>G17</v>
      </c>
    </row>
    <row r="18" spans="1:7" s="10" customFormat="1" ht="13.5">
      <c r="A18" s="2" t="str">
        <f ca="1" t="shared" si="1"/>
        <v>A18</v>
      </c>
      <c r="B18" s="117" t="s">
        <v>324</v>
      </c>
      <c r="C18" s="99" t="str">
        <f ca="1" t="shared" si="3"/>
        <v>C18</v>
      </c>
      <c r="D18" s="99" t="str">
        <f ca="1" t="shared" si="3"/>
        <v>D18</v>
      </c>
      <c r="E18" s="99" t="str">
        <f ca="1" t="shared" si="3"/>
        <v>E18</v>
      </c>
      <c r="F18" s="123" t="s">
        <v>230</v>
      </c>
      <c r="G18" s="2" t="str">
        <f ca="1" t="shared" si="2"/>
        <v>G18</v>
      </c>
    </row>
    <row r="19" spans="1:7" s="10" customFormat="1" ht="27">
      <c r="A19" s="2" t="str">
        <f ca="1" t="shared" si="1"/>
        <v>A19</v>
      </c>
      <c r="B19" s="117" t="s">
        <v>325</v>
      </c>
      <c r="C19" s="99" t="str">
        <f ca="1" t="shared" si="3"/>
        <v>C19</v>
      </c>
      <c r="D19" s="99" t="str">
        <f ca="1" t="shared" si="3"/>
        <v>D19</v>
      </c>
      <c r="E19" s="99" t="str">
        <f ca="1" t="shared" si="3"/>
        <v>E19</v>
      </c>
      <c r="F19" s="123" t="s">
        <v>231</v>
      </c>
      <c r="G19" s="2" t="str">
        <f ca="1" t="shared" si="2"/>
        <v>G19</v>
      </c>
    </row>
    <row r="20" spans="1:7" s="10" customFormat="1" ht="13.5">
      <c r="A20" s="2" t="str">
        <f ca="1" t="shared" si="1"/>
        <v>A20</v>
      </c>
      <c r="B20" s="115" t="s">
        <v>3</v>
      </c>
      <c r="C20" s="116" t="s">
        <v>57</v>
      </c>
      <c r="D20" s="116" t="s">
        <v>60</v>
      </c>
      <c r="E20" s="116" t="s">
        <v>61</v>
      </c>
      <c r="F20" s="116" t="s">
        <v>232</v>
      </c>
      <c r="G20" s="2" t="str">
        <f ca="1" t="shared" si="2"/>
        <v>G20</v>
      </c>
    </row>
    <row r="21" spans="1:7" s="10" customFormat="1" ht="13.5">
      <c r="A21" s="2" t="str">
        <f ca="1" t="shared" si="1"/>
        <v>A21</v>
      </c>
      <c r="B21" s="117" t="s">
        <v>326</v>
      </c>
      <c r="C21" s="99" t="str">
        <f ca="1" t="shared" si="3"/>
        <v>C21</v>
      </c>
      <c r="D21" s="99" t="str">
        <f ca="1" t="shared" si="3"/>
        <v>D21</v>
      </c>
      <c r="E21" s="99" t="str">
        <f ca="1" t="shared" si="3"/>
        <v>E21</v>
      </c>
      <c r="F21" s="123" t="s">
        <v>233</v>
      </c>
      <c r="G21" s="2" t="str">
        <f ca="1" t="shared" si="2"/>
        <v>G21</v>
      </c>
    </row>
    <row r="22" spans="1:7" s="10" customFormat="1" ht="13.5">
      <c r="A22" s="2" t="str">
        <f ca="1" t="shared" si="1"/>
        <v>A22</v>
      </c>
      <c r="B22" s="117" t="s">
        <v>327</v>
      </c>
      <c r="C22" s="99" t="str">
        <f ca="1" t="shared" si="3"/>
        <v>C22</v>
      </c>
      <c r="D22" s="99" t="str">
        <f ca="1" t="shared" si="3"/>
        <v>D22</v>
      </c>
      <c r="E22" s="99" t="str">
        <f ca="1" t="shared" si="3"/>
        <v>E22</v>
      </c>
      <c r="F22" s="123" t="s">
        <v>234</v>
      </c>
      <c r="G22" s="2" t="str">
        <f ca="1" t="shared" si="2"/>
        <v>G22</v>
      </c>
    </row>
    <row r="23" spans="1:7" s="10" customFormat="1" ht="27">
      <c r="A23" s="2" t="str">
        <f ca="1" t="shared" si="1"/>
        <v>A23</v>
      </c>
      <c r="B23" s="117" t="s">
        <v>328</v>
      </c>
      <c r="C23" s="99" t="str">
        <f ca="1" t="shared" si="3"/>
        <v>C23</v>
      </c>
      <c r="D23" s="99" t="str">
        <f ca="1" t="shared" si="3"/>
        <v>D23</v>
      </c>
      <c r="E23" s="99" t="str">
        <f ca="1" t="shared" si="3"/>
        <v>E23</v>
      </c>
      <c r="F23" s="123" t="s">
        <v>235</v>
      </c>
      <c r="G23" s="2" t="str">
        <f ca="1" t="shared" si="2"/>
        <v>G23</v>
      </c>
    </row>
    <row r="24" spans="1:7" s="10" customFormat="1" ht="13.5">
      <c r="A24" s="2" t="str">
        <f ca="1" t="shared" si="1"/>
        <v>A24</v>
      </c>
      <c r="B24" s="117" t="s">
        <v>329</v>
      </c>
      <c r="C24" s="99" t="str">
        <f ca="1" t="shared" si="3"/>
        <v>C24</v>
      </c>
      <c r="D24" s="99" t="str">
        <f ca="1" t="shared" si="3"/>
        <v>D24</v>
      </c>
      <c r="E24" s="99" t="str">
        <f ca="1" t="shared" si="3"/>
        <v>E24</v>
      </c>
      <c r="F24" s="123" t="s">
        <v>236</v>
      </c>
      <c r="G24" s="2" t="str">
        <f ca="1" t="shared" si="2"/>
        <v>G24</v>
      </c>
    </row>
    <row r="25" spans="1:7" s="10" customFormat="1" ht="13.5">
      <c r="A25" s="2" t="str">
        <f ca="1" t="shared" si="1"/>
        <v>A25</v>
      </c>
      <c r="B25" s="117" t="s">
        <v>330</v>
      </c>
      <c r="C25" s="99" t="str">
        <f ca="1" t="shared" si="3"/>
        <v>C25</v>
      </c>
      <c r="D25" s="99" t="str">
        <f ca="1" t="shared" si="3"/>
        <v>D25</v>
      </c>
      <c r="E25" s="99" t="str">
        <f ca="1" t="shared" si="3"/>
        <v>E25</v>
      </c>
      <c r="F25" s="123" t="s">
        <v>237</v>
      </c>
      <c r="G25" s="2" t="str">
        <f ca="1" t="shared" si="2"/>
        <v>G25</v>
      </c>
    </row>
    <row r="26" spans="1:7" s="10" customFormat="1" ht="12.75" customHeight="1">
      <c r="A26" s="2" t="str">
        <f ca="1" t="shared" si="1"/>
        <v>A26</v>
      </c>
      <c r="B26" s="117" t="s">
        <v>331</v>
      </c>
      <c r="C26" s="99" t="str">
        <f ca="1" t="shared" si="3"/>
        <v>C26</v>
      </c>
      <c r="D26" s="99" t="str">
        <f ca="1" t="shared" si="3"/>
        <v>D26</v>
      </c>
      <c r="E26" s="99" t="str">
        <f ca="1" t="shared" si="3"/>
        <v>E26</v>
      </c>
      <c r="F26" s="123" t="s">
        <v>238</v>
      </c>
      <c r="G26" s="2" t="str">
        <f ca="1" t="shared" si="2"/>
        <v>G26</v>
      </c>
    </row>
    <row r="27" spans="1:7" s="10" customFormat="1" ht="13.5">
      <c r="A27" s="2" t="str">
        <f ca="1" t="shared" si="1"/>
        <v>A27</v>
      </c>
      <c r="B27" s="117" t="s">
        <v>332</v>
      </c>
      <c r="C27" s="99" t="str">
        <f ca="1" t="shared" si="3"/>
        <v>C27</v>
      </c>
      <c r="D27" s="99" t="str">
        <f ca="1" t="shared" si="3"/>
        <v>D27</v>
      </c>
      <c r="E27" s="99" t="str">
        <f ca="1" t="shared" si="3"/>
        <v>E27</v>
      </c>
      <c r="F27" s="123" t="s">
        <v>239</v>
      </c>
      <c r="G27" s="2" t="str">
        <f ca="1" t="shared" si="2"/>
        <v>G27</v>
      </c>
    </row>
    <row r="28" spans="1:7" s="10" customFormat="1" ht="13.5" customHeight="1">
      <c r="A28" s="2" t="str">
        <f ca="1" t="shared" si="1"/>
        <v>A28</v>
      </c>
      <c r="B28" s="115" t="s">
        <v>4</v>
      </c>
      <c r="C28" s="118" t="str">
        <f ca="1" t="shared" si="3"/>
        <v>C28</v>
      </c>
      <c r="D28" s="118" t="str">
        <f ca="1" t="shared" si="3"/>
        <v>D28</v>
      </c>
      <c r="E28" s="118" t="str">
        <f ca="1" t="shared" si="3"/>
        <v>E28</v>
      </c>
      <c r="F28" s="123" t="s">
        <v>240</v>
      </c>
      <c r="G28" s="103" t="str">
        <f ca="1" t="shared" si="2"/>
        <v>G28</v>
      </c>
    </row>
    <row r="29" spans="1:7" s="10" customFormat="1" ht="13.5">
      <c r="A29" s="2" t="str">
        <f ca="1" t="shared" si="1"/>
        <v>A29</v>
      </c>
      <c r="B29" s="119"/>
      <c r="C29" s="120"/>
      <c r="D29" s="120"/>
      <c r="E29" s="120"/>
      <c r="F29" s="124"/>
      <c r="G29" s="103" t="str">
        <f ca="1">SUBSTITUTE(CELL("endereço",G29),"$",)</f>
        <v>G29</v>
      </c>
    </row>
    <row r="30" spans="1:7" s="10" customFormat="1" ht="13.5">
      <c r="A30" s="2" t="str">
        <f ca="1" t="shared" si="1"/>
        <v>A30</v>
      </c>
      <c r="B30" s="119"/>
      <c r="C30" s="120"/>
      <c r="D30" s="120"/>
      <c r="E30" s="120"/>
      <c r="F30" s="124"/>
      <c r="G30" s="103" t="str">
        <f ca="1" t="shared" si="2"/>
        <v>G30</v>
      </c>
    </row>
    <row r="31" spans="1:7" s="10" customFormat="1" ht="13.5">
      <c r="A31" s="2" t="str">
        <f ca="1" t="shared" si="1"/>
        <v>A31</v>
      </c>
      <c r="B31" s="119"/>
      <c r="C31" s="120"/>
      <c r="D31" s="120"/>
      <c r="E31" s="120"/>
      <c r="F31" s="124"/>
      <c r="G31" s="103" t="str">
        <f ca="1" t="shared" si="2"/>
        <v>G31</v>
      </c>
    </row>
    <row r="32" spans="1:7" s="10" customFormat="1" ht="13.5">
      <c r="A32" s="2" t="str">
        <f ca="1" t="shared" si="1"/>
        <v>A32</v>
      </c>
      <c r="B32" s="115" t="s">
        <v>5</v>
      </c>
      <c r="C32" s="118" t="str">
        <f ca="1" t="shared" si="3"/>
        <v>C32</v>
      </c>
      <c r="D32" s="118" t="str">
        <f ca="1" t="shared" si="3"/>
        <v>D32</v>
      </c>
      <c r="E32" s="118" t="str">
        <f ca="1" t="shared" si="3"/>
        <v>E32</v>
      </c>
      <c r="F32" s="123" t="s">
        <v>241</v>
      </c>
      <c r="G32" s="2" t="str">
        <f ca="1" t="shared" si="2"/>
        <v>G32</v>
      </c>
    </row>
    <row r="33" spans="1:7" s="10" customFormat="1" ht="13.5">
      <c r="A33" s="2" t="str">
        <f ca="1" t="shared" si="1"/>
        <v>A33</v>
      </c>
      <c r="B33" s="119"/>
      <c r="C33" s="120"/>
      <c r="D33" s="120"/>
      <c r="E33" s="120"/>
      <c r="F33" s="124"/>
      <c r="G33" s="103" t="str">
        <f ca="1">SUBSTITUTE(CELL("endereço",G33),"$",)</f>
        <v>G33</v>
      </c>
    </row>
    <row r="34" spans="1:7" s="10" customFormat="1" ht="13.5">
      <c r="A34" s="2" t="str">
        <f ca="1" t="shared" si="1"/>
        <v>A34</v>
      </c>
      <c r="B34" s="119"/>
      <c r="C34" s="120"/>
      <c r="D34" s="120"/>
      <c r="E34" s="120"/>
      <c r="F34" s="124"/>
      <c r="G34" s="103" t="str">
        <f ca="1">SUBSTITUTE(CELL("endereço",G34),"$",)</f>
        <v>G34</v>
      </c>
    </row>
    <row r="35" spans="1:7" s="10" customFormat="1" ht="13.5">
      <c r="A35" s="2" t="str">
        <f ca="1" t="shared" si="1"/>
        <v>A35</v>
      </c>
      <c r="B35" s="119"/>
      <c r="C35" s="120"/>
      <c r="D35" s="120"/>
      <c r="E35" s="120"/>
      <c r="F35" s="124"/>
      <c r="G35" s="103" t="str">
        <f ca="1">SUBSTITUTE(CELL("endereço",G35),"$",)</f>
        <v>G35</v>
      </c>
    </row>
    <row r="36" spans="1:7" s="10" customFormat="1" ht="13.5">
      <c r="A36" s="2" t="str">
        <f ca="1" t="shared" si="1"/>
        <v>A36</v>
      </c>
      <c r="B36" s="119"/>
      <c r="C36" s="120"/>
      <c r="D36" s="120"/>
      <c r="E36" s="120"/>
      <c r="F36" s="124"/>
      <c r="G36" s="103" t="str">
        <f ca="1">SUBSTITUTE(CELL("endereço",G36),"$",)</f>
        <v>G36</v>
      </c>
    </row>
    <row r="37" spans="1:7" s="10" customFormat="1" ht="13.5" customHeight="1">
      <c r="A37" s="2" t="str">
        <f ca="1" t="shared" si="1"/>
        <v>A37</v>
      </c>
      <c r="B37" s="115" t="s">
        <v>6</v>
      </c>
      <c r="C37" s="118" t="str">
        <f ca="1" t="shared" si="3"/>
        <v>C37</v>
      </c>
      <c r="D37" s="118" t="str">
        <f ca="1" t="shared" si="3"/>
        <v>D37</v>
      </c>
      <c r="E37" s="118" t="str">
        <f ca="1" t="shared" si="3"/>
        <v>E37</v>
      </c>
      <c r="F37" s="123" t="s">
        <v>242</v>
      </c>
      <c r="G37" s="2" t="str">
        <f ca="1" t="shared" si="2"/>
        <v>G37</v>
      </c>
    </row>
    <row r="38" spans="1:7" s="10" customFormat="1" ht="13.5" customHeight="1">
      <c r="A38" s="2" t="str">
        <f ca="1" t="shared" si="1"/>
        <v>A38</v>
      </c>
      <c r="B38" s="115" t="s">
        <v>7</v>
      </c>
      <c r="C38" s="116" t="s">
        <v>344</v>
      </c>
      <c r="D38" s="116" t="s">
        <v>345</v>
      </c>
      <c r="E38" s="116" t="s">
        <v>346</v>
      </c>
      <c r="F38" s="116" t="s">
        <v>243</v>
      </c>
      <c r="G38" s="2" t="str">
        <f ca="1" t="shared" si="2"/>
        <v>G38</v>
      </c>
    </row>
    <row r="39" spans="1:249" s="27" customFormat="1" ht="13.5">
      <c r="A39" s="2" t="str">
        <f ca="1" t="shared" si="1"/>
        <v>A39</v>
      </c>
      <c r="B39" s="117" t="s">
        <v>338</v>
      </c>
      <c r="C39" s="99" t="str">
        <f ca="1" t="shared" si="3"/>
        <v>C39</v>
      </c>
      <c r="D39" s="99" t="str">
        <f ca="1" t="shared" si="3"/>
        <v>D39</v>
      </c>
      <c r="E39" s="99" t="str">
        <f ca="1" t="shared" si="3"/>
        <v>E39</v>
      </c>
      <c r="F39" s="123" t="s">
        <v>244</v>
      </c>
      <c r="G39" s="2" t="str">
        <f ca="1" t="shared" si="2"/>
        <v>G39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</row>
    <row r="40" spans="1:249" s="27" customFormat="1" ht="27">
      <c r="A40" s="2" t="str">
        <f ca="1" t="shared" si="1"/>
        <v>A40</v>
      </c>
      <c r="B40" s="117" t="s">
        <v>339</v>
      </c>
      <c r="C40" s="99" t="str">
        <f ca="1" t="shared" si="3"/>
        <v>C40</v>
      </c>
      <c r="D40" s="99" t="str">
        <f ca="1" t="shared" si="3"/>
        <v>D40</v>
      </c>
      <c r="E40" s="99" t="str">
        <f ca="1" t="shared" si="3"/>
        <v>E40</v>
      </c>
      <c r="F40" s="123" t="s">
        <v>245</v>
      </c>
      <c r="G40" s="2" t="str">
        <f ca="1" t="shared" si="2"/>
        <v>G40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</row>
    <row r="41" spans="1:249" s="27" customFormat="1" ht="13.5">
      <c r="A41" s="2" t="str">
        <f ca="1" t="shared" si="1"/>
        <v>A41</v>
      </c>
      <c r="B41" s="117" t="s">
        <v>340</v>
      </c>
      <c r="C41" s="99" t="str">
        <f ca="1" t="shared" si="3"/>
        <v>C41</v>
      </c>
      <c r="D41" s="99" t="str">
        <f ca="1" t="shared" si="3"/>
        <v>D41</v>
      </c>
      <c r="E41" s="99" t="str">
        <f ca="1" t="shared" si="3"/>
        <v>E41</v>
      </c>
      <c r="F41" s="123" t="s">
        <v>246</v>
      </c>
      <c r="G41" s="2" t="str">
        <f ca="1" t="shared" si="2"/>
        <v>G41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pans="1:249" s="27" customFormat="1" ht="13.5">
      <c r="A42" s="2" t="str">
        <f ca="1" t="shared" si="1"/>
        <v>A42</v>
      </c>
      <c r="B42" s="117" t="s">
        <v>31</v>
      </c>
      <c r="C42" s="99" t="str">
        <f ca="1" t="shared" si="3"/>
        <v>C42</v>
      </c>
      <c r="D42" s="99" t="str">
        <f ca="1" t="shared" si="3"/>
        <v>D42</v>
      </c>
      <c r="E42" s="99" t="str">
        <f ca="1" t="shared" si="3"/>
        <v>E42</v>
      </c>
      <c r="F42" s="123" t="s">
        <v>247</v>
      </c>
      <c r="G42" s="2" t="str">
        <f ca="1" t="shared" si="2"/>
        <v>G42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</row>
    <row r="43" spans="1:249" s="27" customFormat="1" ht="14.25" customHeight="1">
      <c r="A43" s="2" t="str">
        <f ca="1" t="shared" si="1"/>
        <v>A43</v>
      </c>
      <c r="B43" s="117" t="s">
        <v>341</v>
      </c>
      <c r="C43" s="99" t="str">
        <f ca="1" t="shared" si="3"/>
        <v>C43</v>
      </c>
      <c r="D43" s="99" t="str">
        <f ca="1" t="shared" si="3"/>
        <v>D43</v>
      </c>
      <c r="E43" s="99" t="str">
        <f ca="1" t="shared" si="3"/>
        <v>E43</v>
      </c>
      <c r="F43" s="123" t="s">
        <v>248</v>
      </c>
      <c r="G43" s="2" t="str">
        <f ca="1" t="shared" si="2"/>
        <v>G43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</row>
    <row r="44" spans="1:249" s="27" customFormat="1" ht="13.5">
      <c r="A44" s="2" t="str">
        <f ca="1" t="shared" si="1"/>
        <v>A44</v>
      </c>
      <c r="B44" s="117" t="s">
        <v>32</v>
      </c>
      <c r="C44" s="99" t="str">
        <f ca="1" t="shared" si="3"/>
        <v>C44</v>
      </c>
      <c r="D44" s="99" t="str">
        <f ca="1" t="shared" si="3"/>
        <v>D44</v>
      </c>
      <c r="E44" s="99" t="str">
        <f ca="1" t="shared" si="3"/>
        <v>E44</v>
      </c>
      <c r="F44" s="123" t="s">
        <v>249</v>
      </c>
      <c r="G44" s="2" t="str">
        <f ca="1" t="shared" si="2"/>
        <v>G44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</row>
    <row r="45" spans="1:249" s="105" customFormat="1" ht="13.5">
      <c r="A45" s="2" t="str">
        <f ca="1" t="shared" si="1"/>
        <v>A45</v>
      </c>
      <c r="B45" s="168" t="s">
        <v>483</v>
      </c>
      <c r="C45" s="99" t="str">
        <f ca="1" t="shared" si="3"/>
        <v>C45</v>
      </c>
      <c r="D45" s="99" t="str">
        <f ca="1" t="shared" si="3"/>
        <v>D45</v>
      </c>
      <c r="E45" s="99" t="str">
        <f ca="1" t="shared" si="3"/>
        <v>E45</v>
      </c>
      <c r="F45" s="123" t="s">
        <v>250</v>
      </c>
      <c r="G45" s="103" t="str">
        <f ca="1" t="shared" si="2"/>
        <v>G45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</row>
    <row r="46" spans="1:249" s="105" customFormat="1" ht="27">
      <c r="A46" s="2" t="str">
        <f ca="1" t="shared" si="1"/>
        <v>A46</v>
      </c>
      <c r="B46" s="119" t="s">
        <v>343</v>
      </c>
      <c r="C46" s="120" t="str">
        <f ca="1" t="shared" si="3"/>
        <v>C46</v>
      </c>
      <c r="D46" s="120" t="str">
        <f ca="1" t="shared" si="3"/>
        <v>D46</v>
      </c>
      <c r="E46" s="120" t="str">
        <f ca="1" t="shared" si="3"/>
        <v>E46</v>
      </c>
      <c r="F46" s="124" t="s">
        <v>251</v>
      </c>
      <c r="G46" s="103" t="str">
        <f ca="1" t="shared" si="2"/>
        <v>G46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</row>
    <row r="47" spans="1:7" s="10" customFormat="1" ht="13.5" customHeight="1">
      <c r="A47" s="2" t="str">
        <f ca="1" t="shared" si="1"/>
        <v>A47</v>
      </c>
      <c r="B47" s="115" t="s">
        <v>8</v>
      </c>
      <c r="C47" s="116" t="s">
        <v>349</v>
      </c>
      <c r="D47" s="116" t="s">
        <v>348</v>
      </c>
      <c r="E47" s="116" t="s">
        <v>347</v>
      </c>
      <c r="F47" s="116" t="s">
        <v>252</v>
      </c>
      <c r="G47" s="2" t="str">
        <f ca="1" t="shared" si="2"/>
        <v>G47</v>
      </c>
    </row>
    <row r="48" spans="1:7" s="10" customFormat="1" ht="13.5" customHeight="1">
      <c r="A48" s="2" t="str">
        <f ca="1" t="shared" si="1"/>
        <v>A48</v>
      </c>
      <c r="B48" s="117" t="s">
        <v>350</v>
      </c>
      <c r="C48" s="99" t="str">
        <f ca="1" t="shared" si="3"/>
        <v>C48</v>
      </c>
      <c r="D48" s="99" t="str">
        <f ca="1" t="shared" si="3"/>
        <v>D48</v>
      </c>
      <c r="E48" s="99" t="str">
        <f ca="1" t="shared" si="3"/>
        <v>E48</v>
      </c>
      <c r="F48" s="123" t="s">
        <v>253</v>
      </c>
      <c r="G48" s="2" t="str">
        <f ca="1" t="shared" si="2"/>
        <v>G48</v>
      </c>
    </row>
    <row r="49" spans="1:7" s="10" customFormat="1" ht="13.5" customHeight="1">
      <c r="A49" s="2" t="str">
        <f ca="1" t="shared" si="1"/>
        <v>A49</v>
      </c>
      <c r="B49" s="117" t="s">
        <v>351</v>
      </c>
      <c r="C49" s="99" t="str">
        <f ca="1" t="shared" si="3"/>
        <v>C49</v>
      </c>
      <c r="D49" s="99" t="str">
        <f ca="1" t="shared" si="3"/>
        <v>D49</v>
      </c>
      <c r="E49" s="99" t="str">
        <f ca="1" t="shared" si="3"/>
        <v>E49</v>
      </c>
      <c r="F49" s="123" t="s">
        <v>254</v>
      </c>
      <c r="G49" s="2" t="str">
        <f ca="1" t="shared" si="2"/>
        <v>G49</v>
      </c>
    </row>
    <row r="50" spans="1:7" s="10" customFormat="1" ht="13.5" customHeight="1">
      <c r="A50" s="2" t="str">
        <f ca="1" t="shared" si="1"/>
        <v>A50</v>
      </c>
      <c r="B50" s="117" t="s">
        <v>352</v>
      </c>
      <c r="C50" s="99" t="str">
        <f ca="1" t="shared" si="3"/>
        <v>C50</v>
      </c>
      <c r="D50" s="99" t="str">
        <f ca="1" t="shared" si="3"/>
        <v>D50</v>
      </c>
      <c r="E50" s="99" t="str">
        <f ca="1" t="shared" si="3"/>
        <v>E50</v>
      </c>
      <c r="F50" s="123" t="s">
        <v>255</v>
      </c>
      <c r="G50" s="2" t="str">
        <f ca="1" t="shared" si="2"/>
        <v>G50</v>
      </c>
    </row>
    <row r="51" spans="1:7" s="10" customFormat="1" ht="13.5">
      <c r="A51" s="2" t="str">
        <f ca="1" t="shared" si="1"/>
        <v>A51</v>
      </c>
      <c r="B51" s="169" t="s">
        <v>484</v>
      </c>
      <c r="C51" s="170" t="str">
        <f ca="1" t="shared" si="3"/>
        <v>C51</v>
      </c>
      <c r="D51" s="170" t="str">
        <f ca="1" t="shared" si="3"/>
        <v>D51</v>
      </c>
      <c r="E51" s="170" t="str">
        <f ca="1" t="shared" si="3"/>
        <v>E51</v>
      </c>
      <c r="F51" s="171" t="s">
        <v>255</v>
      </c>
      <c r="G51" s="2" t="str">
        <f ca="1" t="shared" si="2"/>
        <v>G51</v>
      </c>
    </row>
    <row r="52" spans="1:7" s="10" customFormat="1" ht="20.25" customHeight="1">
      <c r="A52" s="2" t="str">
        <f ca="1" t="shared" si="1"/>
        <v>A52</v>
      </c>
      <c r="B52" s="117" t="s">
        <v>353</v>
      </c>
      <c r="C52" s="99" t="str">
        <f aca="true" ca="1" t="shared" si="4" ref="C52:E78">SUBSTITUTE(CELL("endereço",C52),"$",)</f>
        <v>C52</v>
      </c>
      <c r="D52" s="99" t="str">
        <f ca="1" t="shared" si="4"/>
        <v>D52</v>
      </c>
      <c r="E52" s="99" t="str">
        <f ca="1" t="shared" si="4"/>
        <v>E52</v>
      </c>
      <c r="F52" s="123" t="s">
        <v>256</v>
      </c>
      <c r="G52" s="2" t="str">
        <f ca="1" t="shared" si="2"/>
        <v>G52</v>
      </c>
    </row>
    <row r="53" spans="1:7" s="10" customFormat="1" ht="13.5">
      <c r="A53" s="2" t="str">
        <f ca="1" t="shared" si="1"/>
        <v>A53</v>
      </c>
      <c r="B53" s="115" t="s">
        <v>9</v>
      </c>
      <c r="C53" s="116" t="s">
        <v>433</v>
      </c>
      <c r="D53" s="116" t="s">
        <v>434</v>
      </c>
      <c r="E53" s="116" t="s">
        <v>435</v>
      </c>
      <c r="F53" s="116" t="s">
        <v>257</v>
      </c>
      <c r="G53" s="2" t="str">
        <f ca="1" t="shared" si="2"/>
        <v>G53</v>
      </c>
    </row>
    <row r="54" spans="1:7" s="10" customFormat="1" ht="13.5" customHeight="1">
      <c r="A54" s="2" t="str">
        <f ca="1" t="shared" si="1"/>
        <v>A54</v>
      </c>
      <c r="B54" s="115" t="s">
        <v>33</v>
      </c>
      <c r="C54" s="116" t="s">
        <v>396</v>
      </c>
      <c r="D54" s="116" t="s">
        <v>397</v>
      </c>
      <c r="E54" s="116" t="s">
        <v>398</v>
      </c>
      <c r="F54" s="116" t="s">
        <v>258</v>
      </c>
      <c r="G54" s="2" t="str">
        <f ca="1" t="shared" si="2"/>
        <v>G54</v>
      </c>
    </row>
    <row r="55" spans="1:7" s="10" customFormat="1" ht="13.5">
      <c r="A55" s="2" t="str">
        <f ca="1" t="shared" si="1"/>
        <v>A55</v>
      </c>
      <c r="B55" s="117" t="s">
        <v>34</v>
      </c>
      <c r="C55" s="99" t="str">
        <f ca="1" t="shared" si="4"/>
        <v>C55</v>
      </c>
      <c r="D55" s="99" t="str">
        <f ca="1" t="shared" si="4"/>
        <v>D55</v>
      </c>
      <c r="E55" s="99" t="str">
        <f ca="1" t="shared" si="4"/>
        <v>E55</v>
      </c>
      <c r="F55" s="123" t="s">
        <v>259</v>
      </c>
      <c r="G55" s="2" t="str">
        <f ca="1" t="shared" si="2"/>
        <v>G55</v>
      </c>
    </row>
    <row r="56" spans="1:7" s="10" customFormat="1" ht="13.5">
      <c r="A56" s="2" t="str">
        <f ca="1" t="shared" si="1"/>
        <v>A56</v>
      </c>
      <c r="B56" s="117" t="s">
        <v>35</v>
      </c>
      <c r="C56" s="99" t="str">
        <f ca="1" t="shared" si="4"/>
        <v>C56</v>
      </c>
      <c r="D56" s="99" t="str">
        <f ca="1" t="shared" si="4"/>
        <v>D56</v>
      </c>
      <c r="E56" s="99" t="str">
        <f ca="1" t="shared" si="4"/>
        <v>E56</v>
      </c>
      <c r="F56" s="123" t="s">
        <v>260</v>
      </c>
      <c r="G56" s="2" t="str">
        <f ca="1" t="shared" si="2"/>
        <v>G56</v>
      </c>
    </row>
    <row r="57" spans="1:7" s="10" customFormat="1" ht="13.5">
      <c r="A57" s="2" t="str">
        <f ca="1" t="shared" si="1"/>
        <v>A57</v>
      </c>
      <c r="B57" s="115" t="s">
        <v>36</v>
      </c>
      <c r="C57" s="116" t="s">
        <v>402</v>
      </c>
      <c r="D57" s="116" t="s">
        <v>403</v>
      </c>
      <c r="E57" s="116" t="s">
        <v>404</v>
      </c>
      <c r="F57" s="116" t="s">
        <v>261</v>
      </c>
      <c r="G57" s="2" t="str">
        <f ca="1" t="shared" si="2"/>
        <v>G57</v>
      </c>
    </row>
    <row r="58" spans="1:7" s="10" customFormat="1" ht="13.5">
      <c r="A58" s="2" t="str">
        <f ca="1" t="shared" si="1"/>
        <v>A58</v>
      </c>
      <c r="B58" s="117" t="s">
        <v>37</v>
      </c>
      <c r="C58" s="99" t="str">
        <f ca="1" t="shared" si="4"/>
        <v>C58</v>
      </c>
      <c r="D58" s="99" t="str">
        <f ca="1" t="shared" si="4"/>
        <v>D58</v>
      </c>
      <c r="E58" s="99" t="str">
        <f ca="1" t="shared" si="4"/>
        <v>E58</v>
      </c>
      <c r="F58" s="123" t="s">
        <v>262</v>
      </c>
      <c r="G58" s="2" t="str">
        <f ca="1" t="shared" si="2"/>
        <v>G58</v>
      </c>
    </row>
    <row r="59" spans="1:7" s="10" customFormat="1" ht="13.5">
      <c r="A59" s="2" t="str">
        <f ca="1" t="shared" si="1"/>
        <v>A59</v>
      </c>
      <c r="B59" s="117" t="s">
        <v>38</v>
      </c>
      <c r="C59" s="99" t="str">
        <f ca="1" t="shared" si="4"/>
        <v>C59</v>
      </c>
      <c r="D59" s="99" t="str">
        <f ca="1" t="shared" si="4"/>
        <v>D59</v>
      </c>
      <c r="E59" s="99" t="str">
        <f ca="1" t="shared" si="4"/>
        <v>E59</v>
      </c>
      <c r="F59" s="123" t="s">
        <v>263</v>
      </c>
      <c r="G59" s="2" t="str">
        <f ca="1" t="shared" si="2"/>
        <v>G59</v>
      </c>
    </row>
    <row r="60" spans="1:7" s="10" customFormat="1" ht="13.5">
      <c r="A60" s="2"/>
      <c r="B60" s="117" t="s">
        <v>393</v>
      </c>
      <c r="C60" s="99" t="str">
        <f ca="1" t="shared" si="4"/>
        <v>C60</v>
      </c>
      <c r="D60" s="99" t="str">
        <f ca="1" t="shared" si="4"/>
        <v>D60</v>
      </c>
      <c r="E60" s="99" t="str">
        <f ca="1" t="shared" si="4"/>
        <v>E60</v>
      </c>
      <c r="F60" s="123" t="s">
        <v>264</v>
      </c>
      <c r="G60" s="2" t="str">
        <f ca="1" t="shared" si="2"/>
        <v>G60</v>
      </c>
    </row>
    <row r="61" spans="1:7" s="10" customFormat="1" ht="13.5">
      <c r="A61" s="2" t="str">
        <f ca="1" t="shared" si="1"/>
        <v>A61</v>
      </c>
      <c r="B61" s="115" t="s">
        <v>39</v>
      </c>
      <c r="C61" s="118" t="str">
        <f ca="1" t="shared" si="4"/>
        <v>C61</v>
      </c>
      <c r="D61" s="118" t="str">
        <f ca="1" t="shared" si="4"/>
        <v>D61</v>
      </c>
      <c r="E61" s="118" t="str">
        <f ca="1" t="shared" si="4"/>
        <v>E61</v>
      </c>
      <c r="F61" s="116" t="s">
        <v>265</v>
      </c>
      <c r="G61" s="2" t="str">
        <f ca="1" t="shared" si="2"/>
        <v>G61</v>
      </c>
    </row>
    <row r="62" spans="1:7" s="10" customFormat="1" ht="13.5">
      <c r="A62" s="2" t="str">
        <f ca="1" t="shared" si="1"/>
        <v>A62</v>
      </c>
      <c r="B62" s="115" t="s">
        <v>40</v>
      </c>
      <c r="C62" s="116" t="s">
        <v>405</v>
      </c>
      <c r="D62" s="116" t="s">
        <v>406</v>
      </c>
      <c r="E62" s="116" t="s">
        <v>407</v>
      </c>
      <c r="F62" s="116" t="s">
        <v>266</v>
      </c>
      <c r="G62" s="2" t="str">
        <f ca="1" t="shared" si="2"/>
        <v>G62</v>
      </c>
    </row>
    <row r="63" spans="1:7" s="10" customFormat="1" ht="13.5">
      <c r="A63" s="2" t="str">
        <f ca="1" t="shared" si="1"/>
        <v>A63</v>
      </c>
      <c r="B63" s="117" t="s">
        <v>338</v>
      </c>
      <c r="C63" s="99" t="str">
        <f ca="1" t="shared" si="4"/>
        <v>C63</v>
      </c>
      <c r="D63" s="99" t="str">
        <f ca="1" t="shared" si="4"/>
        <v>D63</v>
      </c>
      <c r="E63" s="99" t="str">
        <f ca="1" t="shared" si="4"/>
        <v>E63</v>
      </c>
      <c r="F63" s="123" t="s">
        <v>267</v>
      </c>
      <c r="G63" s="2" t="str">
        <f ca="1" t="shared" si="2"/>
        <v>G63</v>
      </c>
    </row>
    <row r="64" spans="1:7" s="10" customFormat="1" ht="27">
      <c r="A64" s="2" t="str">
        <f ca="1" t="shared" si="1"/>
        <v>A64</v>
      </c>
      <c r="B64" s="117" t="s">
        <v>339</v>
      </c>
      <c r="C64" s="99" t="str">
        <f ca="1" t="shared" si="4"/>
        <v>C64</v>
      </c>
      <c r="D64" s="99" t="str">
        <f ca="1" t="shared" si="4"/>
        <v>D64</v>
      </c>
      <c r="E64" s="99" t="str">
        <f ca="1" t="shared" si="4"/>
        <v>E64</v>
      </c>
      <c r="F64" s="123" t="s">
        <v>268</v>
      </c>
      <c r="G64" s="2" t="str">
        <f ca="1" t="shared" si="2"/>
        <v>G64</v>
      </c>
    </row>
    <row r="65" spans="1:7" s="10" customFormat="1" ht="13.5">
      <c r="A65" s="2" t="str">
        <f ca="1" t="shared" si="1"/>
        <v>A65</v>
      </c>
      <c r="B65" s="117" t="s">
        <v>340</v>
      </c>
      <c r="C65" s="99" t="str">
        <f ca="1" t="shared" si="4"/>
        <v>C65</v>
      </c>
      <c r="D65" s="99" t="str">
        <f ca="1" t="shared" si="4"/>
        <v>D65</v>
      </c>
      <c r="E65" s="99" t="str">
        <f ca="1" t="shared" si="4"/>
        <v>E65</v>
      </c>
      <c r="F65" s="123" t="s">
        <v>269</v>
      </c>
      <c r="G65" s="2" t="str">
        <f ca="1" t="shared" si="2"/>
        <v>G65</v>
      </c>
    </row>
    <row r="66" spans="1:7" s="10" customFormat="1" ht="13.5">
      <c r="A66" s="2" t="str">
        <f ca="1" t="shared" si="1"/>
        <v>A66</v>
      </c>
      <c r="B66" s="117" t="s">
        <v>31</v>
      </c>
      <c r="C66" s="99" t="str">
        <f ca="1" t="shared" si="4"/>
        <v>C66</v>
      </c>
      <c r="D66" s="99" t="str">
        <f ca="1" t="shared" si="4"/>
        <v>D66</v>
      </c>
      <c r="E66" s="99" t="str">
        <f ca="1" t="shared" si="4"/>
        <v>E66</v>
      </c>
      <c r="F66" s="123" t="s">
        <v>357</v>
      </c>
      <c r="G66" s="2" t="str">
        <f ca="1" t="shared" si="2"/>
        <v>G66</v>
      </c>
    </row>
    <row r="67" spans="1:7" s="10" customFormat="1" ht="13.5">
      <c r="A67" s="2" t="str">
        <f ca="1" t="shared" si="1"/>
        <v>A67</v>
      </c>
      <c r="B67" s="117" t="s">
        <v>41</v>
      </c>
      <c r="C67" s="99" t="str">
        <f ca="1" t="shared" si="4"/>
        <v>C67</v>
      </c>
      <c r="D67" s="99" t="str">
        <f ca="1" t="shared" si="4"/>
        <v>D67</v>
      </c>
      <c r="E67" s="99" t="str">
        <f ca="1" t="shared" si="4"/>
        <v>E67</v>
      </c>
      <c r="F67" s="123" t="s">
        <v>270</v>
      </c>
      <c r="G67" s="2" t="str">
        <f ca="1" t="shared" si="2"/>
        <v>G67</v>
      </c>
    </row>
    <row r="68" spans="1:7" s="10" customFormat="1" ht="13.5">
      <c r="A68" s="2" t="str">
        <f ca="1" t="shared" si="1"/>
        <v>A68</v>
      </c>
      <c r="B68" s="117" t="s">
        <v>32</v>
      </c>
      <c r="C68" s="99" t="str">
        <f ca="1" t="shared" si="4"/>
        <v>C68</v>
      </c>
      <c r="D68" s="99" t="str">
        <f ca="1" t="shared" si="4"/>
        <v>D68</v>
      </c>
      <c r="E68" s="99" t="str">
        <f ca="1" t="shared" si="4"/>
        <v>E68</v>
      </c>
      <c r="F68" s="123" t="s">
        <v>271</v>
      </c>
      <c r="G68" s="2" t="str">
        <f ca="1" t="shared" si="2"/>
        <v>G68</v>
      </c>
    </row>
    <row r="69" spans="1:7" s="10" customFormat="1" ht="13.5">
      <c r="A69" s="2" t="str">
        <f ca="1" t="shared" si="1"/>
        <v>A69</v>
      </c>
      <c r="B69" s="119" t="s">
        <v>342</v>
      </c>
      <c r="C69" s="120" t="str">
        <f ca="1" t="shared" si="4"/>
        <v>C69</v>
      </c>
      <c r="D69" s="120" t="str">
        <f ca="1" t="shared" si="4"/>
        <v>D69</v>
      </c>
      <c r="E69" s="120" t="str">
        <f ca="1" t="shared" si="4"/>
        <v>E69</v>
      </c>
      <c r="F69" s="124" t="s">
        <v>272</v>
      </c>
      <c r="G69" s="2" t="str">
        <f aca="true" ca="1" t="shared" si="5" ref="G69:G89">SUBSTITUTE(CELL("endereço",G69),"$",)</f>
        <v>G69</v>
      </c>
    </row>
    <row r="70" spans="1:7" s="10" customFormat="1" ht="13.5">
      <c r="A70" s="2" t="str">
        <f ca="1" t="shared" si="1"/>
        <v>A70</v>
      </c>
      <c r="B70" s="168" t="s">
        <v>489</v>
      </c>
      <c r="C70" s="99" t="str">
        <f ca="1" t="shared" si="4"/>
        <v>C70</v>
      </c>
      <c r="D70" s="99" t="str">
        <f ca="1" t="shared" si="4"/>
        <v>D70</v>
      </c>
      <c r="E70" s="99" t="str">
        <f ca="1" t="shared" si="4"/>
        <v>E70</v>
      </c>
      <c r="F70" s="123" t="s">
        <v>273</v>
      </c>
      <c r="G70" s="2" t="str">
        <f ca="1" t="shared" si="5"/>
        <v>G70</v>
      </c>
    </row>
    <row r="71" spans="1:7" s="10" customFormat="1" ht="13.5">
      <c r="A71" s="2" t="str">
        <f ca="1" t="shared" si="1"/>
        <v>A71</v>
      </c>
      <c r="B71" s="115" t="s">
        <v>42</v>
      </c>
      <c r="C71" s="116" t="s">
        <v>436</v>
      </c>
      <c r="D71" s="116" t="s">
        <v>431</v>
      </c>
      <c r="E71" s="116" t="s">
        <v>432</v>
      </c>
      <c r="F71" s="116" t="s">
        <v>274</v>
      </c>
      <c r="G71" s="2" t="str">
        <f ca="1" t="shared" si="5"/>
        <v>G71</v>
      </c>
    </row>
    <row r="72" spans="1:7" s="10" customFormat="1" ht="13.5">
      <c r="A72" s="2" t="str">
        <f ca="1" t="shared" si="1"/>
        <v>A72</v>
      </c>
      <c r="B72" s="117" t="s">
        <v>43</v>
      </c>
      <c r="C72" s="99" t="str">
        <f ca="1" t="shared" si="4"/>
        <v>C72</v>
      </c>
      <c r="D72" s="99" t="str">
        <f ca="1" t="shared" si="4"/>
        <v>D72</v>
      </c>
      <c r="E72" s="99" t="str">
        <f ca="1" t="shared" si="4"/>
        <v>E72</v>
      </c>
      <c r="F72" s="123" t="s">
        <v>275</v>
      </c>
      <c r="G72" s="2" t="str">
        <f ca="1" t="shared" si="5"/>
        <v>G72</v>
      </c>
    </row>
    <row r="73" spans="1:7" s="10" customFormat="1" ht="13.5">
      <c r="A73" s="2" t="str">
        <f ca="1" t="shared" si="1"/>
        <v>A73</v>
      </c>
      <c r="B73" s="119"/>
      <c r="C73" s="120"/>
      <c r="D73" s="120"/>
      <c r="E73" s="120"/>
      <c r="F73" s="124"/>
      <c r="G73" s="2" t="str">
        <f ca="1" t="shared" si="5"/>
        <v>G73</v>
      </c>
    </row>
    <row r="74" spans="1:7" s="10" customFormat="1" ht="14.25" thickBot="1">
      <c r="A74" s="2" t="str">
        <f ca="1" t="shared" si="1"/>
        <v>A74</v>
      </c>
      <c r="B74" s="117" t="s">
        <v>422</v>
      </c>
      <c r="C74" s="99" t="str">
        <f ca="1" t="shared" si="4"/>
        <v>C74</v>
      </c>
      <c r="D74" s="99" t="str">
        <f ca="1" t="shared" si="4"/>
        <v>D74</v>
      </c>
      <c r="E74" s="99" t="str">
        <f ca="1" t="shared" si="4"/>
        <v>E74</v>
      </c>
      <c r="F74" s="123" t="s">
        <v>276</v>
      </c>
      <c r="G74" s="2" t="str">
        <f ca="1" t="shared" si="5"/>
        <v>G74</v>
      </c>
    </row>
    <row r="75" spans="1:7" s="10" customFormat="1" ht="14.25" thickBot="1">
      <c r="A75" s="2" t="str">
        <f ca="1" t="shared" si="1"/>
        <v>A75</v>
      </c>
      <c r="B75" s="121" t="s">
        <v>78</v>
      </c>
      <c r="C75" s="122" t="s">
        <v>399</v>
      </c>
      <c r="D75" s="122" t="s">
        <v>400</v>
      </c>
      <c r="E75" s="122" t="s">
        <v>401</v>
      </c>
      <c r="F75" s="122" t="s">
        <v>277</v>
      </c>
      <c r="G75" s="2" t="str">
        <f ca="1" t="shared" si="5"/>
        <v>G75</v>
      </c>
    </row>
    <row r="76" spans="1:7" s="10" customFormat="1" ht="13.5">
      <c r="A76" s="2" t="str">
        <f ca="1" t="shared" si="1"/>
        <v>A76</v>
      </c>
      <c r="B76" s="178" t="s">
        <v>493</v>
      </c>
      <c r="C76" s="179" t="s">
        <v>494</v>
      </c>
      <c r="D76" s="179" t="s">
        <v>495</v>
      </c>
      <c r="E76" s="179" t="s">
        <v>496</v>
      </c>
      <c r="F76" s="116" t="s">
        <v>278</v>
      </c>
      <c r="G76" s="2" t="str">
        <f ca="1" t="shared" si="5"/>
        <v>G76</v>
      </c>
    </row>
    <row r="77" spans="1:7" s="10" customFormat="1" ht="13.5">
      <c r="A77" s="2" t="str">
        <f ca="1" t="shared" si="1"/>
        <v>A77</v>
      </c>
      <c r="B77" s="117" t="s">
        <v>34</v>
      </c>
      <c r="C77" s="123" t="str">
        <f ca="1" t="shared" si="4"/>
        <v>C77</v>
      </c>
      <c r="D77" s="123" t="str">
        <f ca="1" t="shared" si="4"/>
        <v>D77</v>
      </c>
      <c r="E77" s="123" t="str">
        <f ca="1" t="shared" si="4"/>
        <v>E77</v>
      </c>
      <c r="F77" s="123" t="s">
        <v>279</v>
      </c>
      <c r="G77" s="2" t="str">
        <f ca="1" t="shared" si="5"/>
        <v>G77</v>
      </c>
    </row>
    <row r="78" spans="1:7" s="10" customFormat="1" ht="13.5">
      <c r="A78" s="2" t="str">
        <f ca="1" t="shared" si="1"/>
        <v>A78</v>
      </c>
      <c r="B78" s="117" t="s">
        <v>35</v>
      </c>
      <c r="C78" s="123" t="str">
        <f ca="1" t="shared" si="4"/>
        <v>C78</v>
      </c>
      <c r="D78" s="123" t="str">
        <f ca="1" t="shared" si="4"/>
        <v>D78</v>
      </c>
      <c r="E78" s="123" t="str">
        <f ca="1" t="shared" si="4"/>
        <v>E78</v>
      </c>
      <c r="F78" s="123" t="s">
        <v>280</v>
      </c>
      <c r="G78" s="2" t="str">
        <f ca="1" t="shared" si="5"/>
        <v>G78</v>
      </c>
    </row>
    <row r="79" spans="1:7" s="10" customFormat="1" ht="13.5">
      <c r="A79" s="2" t="str">
        <f ca="1" t="shared" si="1"/>
        <v>A79</v>
      </c>
      <c r="B79" s="119"/>
      <c r="C79" s="124"/>
      <c r="D79" s="124"/>
      <c r="E79" s="124"/>
      <c r="F79" s="124"/>
      <c r="G79" s="2" t="str">
        <f ca="1" t="shared" si="5"/>
        <v>G79</v>
      </c>
    </row>
    <row r="80" spans="1:7" s="10" customFormat="1" ht="13.5">
      <c r="A80" s="2" t="str">
        <f ca="1" t="shared" si="1"/>
        <v>A80</v>
      </c>
      <c r="B80" s="125"/>
      <c r="C80" s="126"/>
      <c r="D80" s="126"/>
      <c r="E80" s="126"/>
      <c r="F80" s="126"/>
      <c r="G80" s="2" t="str">
        <f ca="1" t="shared" si="5"/>
        <v>G80</v>
      </c>
    </row>
    <row r="81" spans="1:7" s="10" customFormat="1" ht="13.5">
      <c r="A81" s="2" t="str">
        <f ca="1" t="shared" si="1"/>
        <v>A81</v>
      </c>
      <c r="B81" s="119"/>
      <c r="C81" s="124"/>
      <c r="D81" s="124"/>
      <c r="E81" s="124"/>
      <c r="F81" s="124"/>
      <c r="G81" s="2" t="str">
        <f ca="1" t="shared" si="5"/>
        <v>G81</v>
      </c>
    </row>
    <row r="82" spans="1:7" s="10" customFormat="1" ht="14.25" thickBot="1">
      <c r="A82" s="2" t="str">
        <f ca="1" t="shared" si="1"/>
        <v>A82</v>
      </c>
      <c r="B82" s="119"/>
      <c r="C82" s="120"/>
      <c r="D82" s="120"/>
      <c r="E82" s="120"/>
      <c r="F82" s="124"/>
      <c r="G82" s="2" t="str">
        <f ca="1" t="shared" si="5"/>
        <v>G82</v>
      </c>
    </row>
    <row r="83" spans="1:7" s="10" customFormat="1" ht="14.25" thickBot="1">
      <c r="A83" s="2" t="str">
        <f ca="1" t="shared" si="1"/>
        <v>A83</v>
      </c>
      <c r="B83" s="121" t="s">
        <v>44</v>
      </c>
      <c r="C83" s="122" t="s">
        <v>437</v>
      </c>
      <c r="D83" s="122" t="s">
        <v>438</v>
      </c>
      <c r="E83" s="122" t="s">
        <v>439</v>
      </c>
      <c r="F83" s="122" t="s">
        <v>440</v>
      </c>
      <c r="G83" s="2" t="str">
        <f ca="1" t="shared" si="5"/>
        <v>G83</v>
      </c>
    </row>
    <row r="84" spans="1:7" s="10" customFormat="1" ht="27.75" thickBot="1">
      <c r="A84" s="2" t="str">
        <f ca="1" t="shared" si="1"/>
        <v>A84</v>
      </c>
      <c r="B84" s="121" t="s">
        <v>45</v>
      </c>
      <c r="C84" s="122" t="s">
        <v>441</v>
      </c>
      <c r="D84" s="122" t="s">
        <v>442</v>
      </c>
      <c r="E84" s="122" t="s">
        <v>443</v>
      </c>
      <c r="F84" s="122"/>
      <c r="G84" s="2" t="str">
        <f ca="1" t="shared" si="5"/>
        <v>G84</v>
      </c>
    </row>
    <row r="85" spans="1:7" s="10" customFormat="1" ht="14.25" thickBot="1">
      <c r="A85" s="2" t="str">
        <f ca="1" t="shared" si="1"/>
        <v>A85</v>
      </c>
      <c r="B85" s="121" t="s">
        <v>46</v>
      </c>
      <c r="C85" s="122" t="s">
        <v>444</v>
      </c>
      <c r="D85" s="122" t="s">
        <v>445</v>
      </c>
      <c r="E85" s="122" t="s">
        <v>446</v>
      </c>
      <c r="F85" s="122"/>
      <c r="G85" s="2" t="str">
        <f ca="1" t="shared" si="5"/>
        <v>G85</v>
      </c>
    </row>
    <row r="86" spans="1:7" s="10" customFormat="1" ht="33.75" customHeight="1">
      <c r="A86" s="2" t="str">
        <f ca="1" t="shared" si="1"/>
        <v>A86</v>
      </c>
      <c r="B86" s="115" t="s">
        <v>47</v>
      </c>
      <c r="C86" s="116" t="s">
        <v>447</v>
      </c>
      <c r="D86" s="127"/>
      <c r="E86" s="128"/>
      <c r="F86" s="136"/>
      <c r="G86" s="2" t="str">
        <f ca="1" t="shared" si="5"/>
        <v>G86</v>
      </c>
    </row>
    <row r="87" spans="1:7" s="10" customFormat="1" ht="13.5">
      <c r="A87" s="2" t="str">
        <f ca="1" t="shared" si="1"/>
        <v>A87</v>
      </c>
      <c r="B87" s="117" t="s">
        <v>48</v>
      </c>
      <c r="C87" s="123" t="str">
        <f ca="1">SUBSTITUTE(CELL("endereço",C87),"$",)</f>
        <v>C87</v>
      </c>
      <c r="D87" s="129"/>
      <c r="E87" s="130"/>
      <c r="F87" s="137"/>
      <c r="G87" s="2" t="str">
        <f ca="1" t="shared" si="5"/>
        <v>G87</v>
      </c>
    </row>
    <row r="88" spans="1:7" s="10" customFormat="1" ht="14.25" thickBot="1">
      <c r="A88" s="2" t="str">
        <f ca="1" t="shared" si="1"/>
        <v>A88</v>
      </c>
      <c r="B88" s="131" t="s">
        <v>49</v>
      </c>
      <c r="C88" s="132" t="str">
        <f ca="1">SUBSTITUTE(CELL("endereço",C88),"$",)</f>
        <v>C88</v>
      </c>
      <c r="D88" s="133"/>
      <c r="E88" s="134"/>
      <c r="F88" s="138"/>
      <c r="G88" s="2" t="str">
        <f ca="1" t="shared" si="5"/>
        <v>G88</v>
      </c>
    </row>
    <row r="89" spans="1:7" s="10" customFormat="1" ht="13.5">
      <c r="A89" s="2" t="str">
        <f ca="1">SUBSTITUTE(CELL("endereço",A89),"$",)</f>
        <v>A89</v>
      </c>
      <c r="B89" s="37" t="str">
        <f ca="1">SUBSTITUTE(CELL("endereço",B89),"$",)</f>
        <v>B89</v>
      </c>
      <c r="C89" s="37" t="str">
        <f ca="1">SUBSTITUTE(CELL("endereço",C89),"$",)</f>
        <v>C89</v>
      </c>
      <c r="D89" s="37"/>
      <c r="E89" s="37" t="str">
        <f ca="1">SUBSTITUTE(CELL("endereço",E89),"$",)</f>
        <v>E89</v>
      </c>
      <c r="F89" s="37" t="str">
        <f ca="1">SUBSTITUTE(CELL("endereço",F89),"$",)</f>
        <v>F89</v>
      </c>
      <c r="G89" s="2" t="str">
        <f ca="1" t="shared" si="5"/>
        <v>G89</v>
      </c>
    </row>
  </sheetData>
  <sheetProtection/>
  <mergeCells count="2">
    <mergeCell ref="B8:B9"/>
    <mergeCell ref="B2:F2"/>
  </mergeCells>
  <printOptions horizontalCentered="1"/>
  <pageMargins left="0" right="0" top="0" bottom="0" header="0" footer="0"/>
  <pageSetup horizontalDpi="300" verticalDpi="300" orientation="landscape" paperSize="9" scale="7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07"/>
  <sheetViews>
    <sheetView zoomScale="130" zoomScaleNormal="130" zoomScaleSheetLayoutView="120" workbookViewId="0" topLeftCell="A1">
      <selection activeCell="K122" sqref="K122:K123"/>
    </sheetView>
  </sheetViews>
  <sheetFormatPr defaultColWidth="9.140625" defaultRowHeight="39.75" customHeight="1"/>
  <cols>
    <col min="1" max="1" width="9.57421875" style="42" customWidth="1"/>
    <col min="2" max="2" width="20.57421875" style="33" customWidth="1"/>
    <col min="3" max="4" width="18.140625" style="33" hidden="1" customWidth="1"/>
    <col min="5" max="6" width="20.28125" style="33" hidden="1" customWidth="1"/>
    <col min="7" max="7" width="20.28125" style="33" customWidth="1"/>
    <col min="8" max="8" width="28.421875" style="33" customWidth="1"/>
    <col min="9" max="9" width="32.140625" style="33" hidden="1" customWidth="1"/>
    <col min="10" max="11" width="32.140625" style="33" customWidth="1"/>
    <col min="12" max="12" width="19.140625" style="33" customWidth="1"/>
    <col min="13" max="16384" width="9.140625" style="33" customWidth="1"/>
  </cols>
  <sheetData>
    <row r="1" spans="1:15" ht="39.75" customHeight="1">
      <c r="A1" s="194" t="s">
        <v>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32"/>
      <c r="N1" s="32"/>
      <c r="O1" s="32"/>
    </row>
    <row r="2" spans="1:17" s="35" customFormat="1" ht="39.75" customHeight="1" thickBot="1">
      <c r="A2" s="195" t="s">
        <v>18</v>
      </c>
      <c r="B2" s="195"/>
      <c r="C2" s="34"/>
      <c r="D2" s="34"/>
      <c r="E2" s="34"/>
      <c r="F2" s="34"/>
      <c r="G2" s="34"/>
      <c r="I2" s="36"/>
      <c r="J2" s="36"/>
      <c r="K2" s="36"/>
      <c r="Q2" s="37"/>
    </row>
    <row r="3" spans="1:12" s="40" customFormat="1" ht="39.75" customHeight="1" thickBot="1">
      <c r="A3" s="38" t="s">
        <v>19</v>
      </c>
      <c r="B3" s="38" t="s">
        <v>212</v>
      </c>
      <c r="C3" s="47" t="s">
        <v>311</v>
      </c>
      <c r="D3" s="47" t="s">
        <v>318</v>
      </c>
      <c r="E3" s="155" t="s">
        <v>466</v>
      </c>
      <c r="F3" s="90" t="s">
        <v>473</v>
      </c>
      <c r="G3" s="90" t="s">
        <v>480</v>
      </c>
      <c r="H3" s="38" t="s">
        <v>20</v>
      </c>
      <c r="I3" s="39" t="s">
        <v>21</v>
      </c>
      <c r="J3" s="167" t="s">
        <v>474</v>
      </c>
      <c r="K3" s="144" t="s">
        <v>481</v>
      </c>
      <c r="L3" s="38" t="s">
        <v>22</v>
      </c>
    </row>
    <row r="4" spans="1:12" s="40" customFormat="1" ht="39.75" customHeight="1">
      <c r="A4" s="193" t="str">
        <f>'AN12 - RECEITA'!C13</f>
        <v>C13</v>
      </c>
      <c r="B4" s="95" t="s">
        <v>25</v>
      </c>
      <c r="C4" s="96" t="s">
        <v>210</v>
      </c>
      <c r="D4" s="96" t="s">
        <v>210</v>
      </c>
      <c r="E4" s="145" t="s">
        <v>210</v>
      </c>
      <c r="F4" s="145" t="s">
        <v>210</v>
      </c>
      <c r="G4" s="145" t="s">
        <v>210</v>
      </c>
      <c r="H4" s="196" t="s">
        <v>23</v>
      </c>
      <c r="I4" s="197" t="s">
        <v>361</v>
      </c>
      <c r="J4" s="197" t="s">
        <v>361</v>
      </c>
      <c r="K4" s="197" t="s">
        <v>361</v>
      </c>
      <c r="L4" s="196" t="s">
        <v>113</v>
      </c>
    </row>
    <row r="5" spans="1:12" s="40" customFormat="1" ht="39.75" customHeight="1">
      <c r="A5" s="187"/>
      <c r="B5" s="96" t="s">
        <v>305</v>
      </c>
      <c r="C5" s="95" t="s">
        <v>222</v>
      </c>
      <c r="D5" s="95" t="s">
        <v>312</v>
      </c>
      <c r="E5" s="96" t="s">
        <v>222</v>
      </c>
      <c r="F5" s="153" t="s">
        <v>222</v>
      </c>
      <c r="G5" s="164" t="s">
        <v>222</v>
      </c>
      <c r="H5" s="185"/>
      <c r="I5" s="185"/>
      <c r="J5" s="185"/>
      <c r="K5" s="185"/>
      <c r="L5" s="187"/>
    </row>
    <row r="6" spans="1:12" s="40" customFormat="1" ht="39.75" customHeight="1">
      <c r="A6" s="193" t="str">
        <f>'AN12 - RECEITA'!D13</f>
        <v>D13</v>
      </c>
      <c r="B6" s="188" t="s">
        <v>25</v>
      </c>
      <c r="C6" s="189" t="s">
        <v>220</v>
      </c>
      <c r="D6" s="189" t="s">
        <v>220</v>
      </c>
      <c r="E6" s="184" t="s">
        <v>320</v>
      </c>
      <c r="F6" s="184" t="s">
        <v>320</v>
      </c>
      <c r="G6" s="184" t="s">
        <v>320</v>
      </c>
      <c r="H6" s="184" t="s">
        <v>23</v>
      </c>
      <c r="I6" s="184" t="s">
        <v>361</v>
      </c>
      <c r="J6" s="184" t="s">
        <v>361</v>
      </c>
      <c r="K6" s="184" t="s">
        <v>361</v>
      </c>
      <c r="L6" s="184" t="s">
        <v>113</v>
      </c>
    </row>
    <row r="7" spans="1:12" s="40" customFormat="1" ht="39.75" customHeight="1">
      <c r="A7" s="187"/>
      <c r="B7" s="188"/>
      <c r="C7" s="189"/>
      <c r="D7" s="189"/>
      <c r="E7" s="185"/>
      <c r="F7" s="185"/>
      <c r="G7" s="185"/>
      <c r="H7" s="185"/>
      <c r="I7" s="185"/>
      <c r="J7" s="185"/>
      <c r="K7" s="185"/>
      <c r="L7" s="187"/>
    </row>
    <row r="8" spans="1:12" s="40" customFormat="1" ht="39.75" customHeight="1">
      <c r="A8" s="186" t="str">
        <f>'AN12 - RECEITA'!E13</f>
        <v>E13</v>
      </c>
      <c r="B8" s="190" t="s">
        <v>213</v>
      </c>
      <c r="C8" s="188" t="s">
        <v>221</v>
      </c>
      <c r="D8" s="188" t="s">
        <v>313</v>
      </c>
      <c r="E8" s="186" t="s">
        <v>319</v>
      </c>
      <c r="F8" s="186" t="s">
        <v>319</v>
      </c>
      <c r="G8" s="186" t="s">
        <v>319</v>
      </c>
      <c r="H8" s="184" t="s">
        <v>23</v>
      </c>
      <c r="I8" s="184" t="s">
        <v>362</v>
      </c>
      <c r="J8" s="184" t="s">
        <v>362</v>
      </c>
      <c r="K8" s="184" t="s">
        <v>362</v>
      </c>
      <c r="L8" s="184" t="s">
        <v>113</v>
      </c>
    </row>
    <row r="9" spans="1:12" s="40" customFormat="1" ht="39.75" customHeight="1">
      <c r="A9" s="187"/>
      <c r="B9" s="190"/>
      <c r="C9" s="188"/>
      <c r="D9" s="188"/>
      <c r="E9" s="187"/>
      <c r="F9" s="187"/>
      <c r="G9" s="187"/>
      <c r="H9" s="185"/>
      <c r="I9" s="185"/>
      <c r="J9" s="185"/>
      <c r="K9" s="185"/>
      <c r="L9" s="187"/>
    </row>
    <row r="10" spans="1:12" s="40" customFormat="1" ht="39.75" customHeight="1">
      <c r="A10" s="186" t="str">
        <f>'AN12 - RECEITA'!C14</f>
        <v>C14</v>
      </c>
      <c r="B10" s="96" t="s">
        <v>25</v>
      </c>
      <c r="C10" s="96" t="s">
        <v>210</v>
      </c>
      <c r="D10" s="96" t="s">
        <v>210</v>
      </c>
      <c r="E10" s="94" t="s">
        <v>210</v>
      </c>
      <c r="F10" s="149" t="s">
        <v>210</v>
      </c>
      <c r="G10" s="158" t="s">
        <v>210</v>
      </c>
      <c r="H10" s="184" t="s">
        <v>23</v>
      </c>
      <c r="I10" s="184" t="s">
        <v>363</v>
      </c>
      <c r="J10" s="184" t="s">
        <v>363</v>
      </c>
      <c r="K10" s="184" t="s">
        <v>363</v>
      </c>
      <c r="L10" s="184" t="s">
        <v>113</v>
      </c>
    </row>
    <row r="11" spans="1:12" s="40" customFormat="1" ht="39.75" customHeight="1">
      <c r="A11" s="187"/>
      <c r="B11" s="96" t="s">
        <v>305</v>
      </c>
      <c r="C11" s="95" t="s">
        <v>222</v>
      </c>
      <c r="D11" s="95" t="s">
        <v>312</v>
      </c>
      <c r="E11" s="96" t="s">
        <v>222</v>
      </c>
      <c r="F11" s="153" t="s">
        <v>222</v>
      </c>
      <c r="G11" s="164" t="s">
        <v>222</v>
      </c>
      <c r="H11" s="185"/>
      <c r="I11" s="185"/>
      <c r="J11" s="185"/>
      <c r="K11" s="185"/>
      <c r="L11" s="187"/>
    </row>
    <row r="12" spans="1:12" s="40" customFormat="1" ht="39.75" customHeight="1">
      <c r="A12" s="193" t="str">
        <f>'AN12 - RECEITA'!D14</f>
        <v>D14</v>
      </c>
      <c r="B12" s="188" t="s">
        <v>25</v>
      </c>
      <c r="C12" s="189" t="s">
        <v>220</v>
      </c>
      <c r="D12" s="189" t="s">
        <v>220</v>
      </c>
      <c r="E12" s="184" t="s">
        <v>320</v>
      </c>
      <c r="F12" s="184" t="s">
        <v>320</v>
      </c>
      <c r="G12" s="184" t="s">
        <v>320</v>
      </c>
      <c r="H12" s="184" t="s">
        <v>23</v>
      </c>
      <c r="I12" s="184" t="s">
        <v>364</v>
      </c>
      <c r="J12" s="184" t="s">
        <v>364</v>
      </c>
      <c r="K12" s="184" t="s">
        <v>364</v>
      </c>
      <c r="L12" s="184" t="s">
        <v>113</v>
      </c>
    </row>
    <row r="13" spans="1:12" s="40" customFormat="1" ht="39.75" customHeight="1">
      <c r="A13" s="187"/>
      <c r="B13" s="188"/>
      <c r="C13" s="189"/>
      <c r="D13" s="189"/>
      <c r="E13" s="185"/>
      <c r="F13" s="185"/>
      <c r="G13" s="185"/>
      <c r="H13" s="185"/>
      <c r="I13" s="185"/>
      <c r="J13" s="185"/>
      <c r="K13" s="185"/>
      <c r="L13" s="187"/>
    </row>
    <row r="14" spans="1:12" s="40" customFormat="1" ht="39.75" customHeight="1">
      <c r="A14" s="186" t="str">
        <f>'AN12 - RECEITA'!E14</f>
        <v>E14</v>
      </c>
      <c r="B14" s="190" t="s">
        <v>213</v>
      </c>
      <c r="C14" s="188" t="s">
        <v>221</v>
      </c>
      <c r="D14" s="188" t="s">
        <v>319</v>
      </c>
      <c r="E14" s="186" t="s">
        <v>319</v>
      </c>
      <c r="F14" s="186" t="s">
        <v>319</v>
      </c>
      <c r="G14" s="186" t="s">
        <v>319</v>
      </c>
      <c r="H14" s="184" t="s">
        <v>23</v>
      </c>
      <c r="I14" s="184" t="s">
        <v>364</v>
      </c>
      <c r="J14" s="184" t="s">
        <v>364</v>
      </c>
      <c r="K14" s="184" t="s">
        <v>364</v>
      </c>
      <c r="L14" s="184" t="s">
        <v>113</v>
      </c>
    </row>
    <row r="15" spans="1:12" s="40" customFormat="1" ht="39.75" customHeight="1">
      <c r="A15" s="187"/>
      <c r="B15" s="190"/>
      <c r="C15" s="188"/>
      <c r="D15" s="188"/>
      <c r="E15" s="187"/>
      <c r="F15" s="187"/>
      <c r="G15" s="187"/>
      <c r="H15" s="185"/>
      <c r="I15" s="185"/>
      <c r="J15" s="185"/>
      <c r="K15" s="185"/>
      <c r="L15" s="187"/>
    </row>
    <row r="16" spans="1:12" s="40" customFormat="1" ht="39.75" customHeight="1">
      <c r="A16" s="193" t="str">
        <f>'AN12 - RECEITA'!C15</f>
        <v>C15</v>
      </c>
      <c r="B16" s="96" t="s">
        <v>25</v>
      </c>
      <c r="C16" s="96" t="s">
        <v>210</v>
      </c>
      <c r="D16" s="96" t="s">
        <v>210</v>
      </c>
      <c r="E16" s="94" t="s">
        <v>210</v>
      </c>
      <c r="F16" s="149" t="s">
        <v>210</v>
      </c>
      <c r="G16" s="158" t="s">
        <v>210</v>
      </c>
      <c r="H16" s="184" t="s">
        <v>23</v>
      </c>
      <c r="I16" s="184" t="s">
        <v>365</v>
      </c>
      <c r="J16" s="184" t="s">
        <v>365</v>
      </c>
      <c r="K16" s="184" t="s">
        <v>365</v>
      </c>
      <c r="L16" s="184" t="s">
        <v>113</v>
      </c>
    </row>
    <row r="17" spans="1:12" s="40" customFormat="1" ht="39.75" customHeight="1">
      <c r="A17" s="187"/>
      <c r="B17" s="96" t="s">
        <v>305</v>
      </c>
      <c r="C17" s="95" t="s">
        <v>222</v>
      </c>
      <c r="D17" s="95" t="s">
        <v>312</v>
      </c>
      <c r="E17" s="96" t="s">
        <v>222</v>
      </c>
      <c r="F17" s="153" t="s">
        <v>222</v>
      </c>
      <c r="G17" s="164" t="s">
        <v>222</v>
      </c>
      <c r="H17" s="185"/>
      <c r="I17" s="185"/>
      <c r="J17" s="185"/>
      <c r="K17" s="185"/>
      <c r="L17" s="187"/>
    </row>
    <row r="18" spans="1:12" s="40" customFormat="1" ht="39.75" customHeight="1">
      <c r="A18" s="193" t="str">
        <f>'AN12 - RECEITA'!D15</f>
        <v>D15</v>
      </c>
      <c r="B18" s="188" t="s">
        <v>25</v>
      </c>
      <c r="C18" s="189" t="s">
        <v>306</v>
      </c>
      <c r="D18" s="189" t="s">
        <v>306</v>
      </c>
      <c r="E18" s="184" t="s">
        <v>321</v>
      </c>
      <c r="F18" s="184" t="s">
        <v>321</v>
      </c>
      <c r="G18" s="184" t="s">
        <v>321</v>
      </c>
      <c r="H18" s="184" t="s">
        <v>23</v>
      </c>
      <c r="I18" s="184" t="s">
        <v>365</v>
      </c>
      <c r="J18" s="184" t="s">
        <v>365</v>
      </c>
      <c r="K18" s="184" t="s">
        <v>365</v>
      </c>
      <c r="L18" s="184" t="s">
        <v>113</v>
      </c>
    </row>
    <row r="19" spans="1:12" s="40" customFormat="1" ht="39.75" customHeight="1">
      <c r="A19" s="187"/>
      <c r="B19" s="188"/>
      <c r="C19" s="189"/>
      <c r="D19" s="189"/>
      <c r="E19" s="185"/>
      <c r="F19" s="185"/>
      <c r="G19" s="185"/>
      <c r="H19" s="185"/>
      <c r="I19" s="185"/>
      <c r="J19" s="185"/>
      <c r="K19" s="185"/>
      <c r="L19" s="187"/>
    </row>
    <row r="20" spans="1:12" s="40" customFormat="1" ht="39.75" customHeight="1">
      <c r="A20" s="186" t="str">
        <f>'AN12 - RECEITA'!E15</f>
        <v>E15</v>
      </c>
      <c r="B20" s="190" t="s">
        <v>213</v>
      </c>
      <c r="C20" s="188" t="s">
        <v>221</v>
      </c>
      <c r="D20" s="188" t="s">
        <v>319</v>
      </c>
      <c r="E20" s="186" t="s">
        <v>319</v>
      </c>
      <c r="F20" s="186" t="s">
        <v>319</v>
      </c>
      <c r="G20" s="186" t="s">
        <v>319</v>
      </c>
      <c r="H20" s="184" t="s">
        <v>23</v>
      </c>
      <c r="I20" s="184" t="s">
        <v>365</v>
      </c>
      <c r="J20" s="184" t="s">
        <v>365</v>
      </c>
      <c r="K20" s="184" t="s">
        <v>365</v>
      </c>
      <c r="L20" s="184" t="s">
        <v>113</v>
      </c>
    </row>
    <row r="21" spans="1:12" s="40" customFormat="1" ht="39.75" customHeight="1">
      <c r="A21" s="187"/>
      <c r="B21" s="190"/>
      <c r="C21" s="188"/>
      <c r="D21" s="188"/>
      <c r="E21" s="187"/>
      <c r="F21" s="187"/>
      <c r="G21" s="187"/>
      <c r="H21" s="185"/>
      <c r="I21" s="185"/>
      <c r="J21" s="185"/>
      <c r="K21" s="185"/>
      <c r="L21" s="187"/>
    </row>
    <row r="22" spans="1:12" s="40" customFormat="1" ht="39.75" customHeight="1">
      <c r="A22" s="186" t="str">
        <f>'AN12 - RECEITA'!C17</f>
        <v>C17</v>
      </c>
      <c r="B22" s="96" t="s">
        <v>25</v>
      </c>
      <c r="C22" s="96" t="s">
        <v>210</v>
      </c>
      <c r="D22" s="96" t="s">
        <v>210</v>
      </c>
      <c r="E22" s="94" t="s">
        <v>210</v>
      </c>
      <c r="F22" s="149" t="s">
        <v>210</v>
      </c>
      <c r="G22" s="158" t="s">
        <v>210</v>
      </c>
      <c r="H22" s="184" t="s">
        <v>23</v>
      </c>
      <c r="I22" s="184" t="s">
        <v>366</v>
      </c>
      <c r="J22" s="184" t="s">
        <v>366</v>
      </c>
      <c r="K22" s="184" t="s">
        <v>366</v>
      </c>
      <c r="L22" s="184" t="s">
        <v>113</v>
      </c>
    </row>
    <row r="23" spans="1:12" s="40" customFormat="1" ht="39.75" customHeight="1">
      <c r="A23" s="187"/>
      <c r="B23" s="96" t="s">
        <v>305</v>
      </c>
      <c r="C23" s="95" t="s">
        <v>222</v>
      </c>
      <c r="D23" s="95" t="s">
        <v>312</v>
      </c>
      <c r="E23" s="96" t="s">
        <v>222</v>
      </c>
      <c r="F23" s="153" t="s">
        <v>222</v>
      </c>
      <c r="G23" s="164" t="s">
        <v>222</v>
      </c>
      <c r="H23" s="185"/>
      <c r="I23" s="185"/>
      <c r="J23" s="185"/>
      <c r="K23" s="185"/>
      <c r="L23" s="187"/>
    </row>
    <row r="24" spans="1:12" s="40" customFormat="1" ht="39.75" customHeight="1">
      <c r="A24" s="186" t="str">
        <f>'AN12 - RECEITA'!D17</f>
        <v>D17</v>
      </c>
      <c r="B24" s="188" t="s">
        <v>25</v>
      </c>
      <c r="C24" s="189" t="s">
        <v>220</v>
      </c>
      <c r="D24" s="189" t="s">
        <v>220</v>
      </c>
      <c r="E24" s="184" t="s">
        <v>320</v>
      </c>
      <c r="F24" s="184" t="s">
        <v>320</v>
      </c>
      <c r="G24" s="184" t="s">
        <v>320</v>
      </c>
      <c r="H24" s="184" t="s">
        <v>23</v>
      </c>
      <c r="I24" s="184" t="s">
        <v>366</v>
      </c>
      <c r="J24" s="184" t="s">
        <v>366</v>
      </c>
      <c r="K24" s="184" t="s">
        <v>366</v>
      </c>
      <c r="L24" s="184" t="s">
        <v>113</v>
      </c>
    </row>
    <row r="25" spans="1:12" s="40" customFormat="1" ht="39.75" customHeight="1">
      <c r="A25" s="187"/>
      <c r="B25" s="188"/>
      <c r="C25" s="189"/>
      <c r="D25" s="189"/>
      <c r="E25" s="185"/>
      <c r="F25" s="185"/>
      <c r="G25" s="185"/>
      <c r="H25" s="185"/>
      <c r="I25" s="185"/>
      <c r="J25" s="185"/>
      <c r="K25" s="185"/>
      <c r="L25" s="187"/>
    </row>
    <row r="26" spans="1:12" s="40" customFormat="1" ht="39.75" customHeight="1">
      <c r="A26" s="186" t="str">
        <f>'AN12 - RECEITA'!E17</f>
        <v>E17</v>
      </c>
      <c r="B26" s="190" t="s">
        <v>213</v>
      </c>
      <c r="C26" s="188" t="s">
        <v>221</v>
      </c>
      <c r="D26" s="188" t="s">
        <v>319</v>
      </c>
      <c r="E26" s="186" t="s">
        <v>319</v>
      </c>
      <c r="F26" s="186" t="s">
        <v>319</v>
      </c>
      <c r="G26" s="186" t="s">
        <v>319</v>
      </c>
      <c r="H26" s="184" t="s">
        <v>23</v>
      </c>
      <c r="I26" s="184" t="s">
        <v>366</v>
      </c>
      <c r="J26" s="184" t="s">
        <v>366</v>
      </c>
      <c r="K26" s="184" t="s">
        <v>366</v>
      </c>
      <c r="L26" s="184" t="s">
        <v>113</v>
      </c>
    </row>
    <row r="27" spans="1:12" s="40" customFormat="1" ht="39.75" customHeight="1">
      <c r="A27" s="187"/>
      <c r="B27" s="190"/>
      <c r="C27" s="188"/>
      <c r="D27" s="188"/>
      <c r="E27" s="187"/>
      <c r="F27" s="187"/>
      <c r="G27" s="187"/>
      <c r="H27" s="185"/>
      <c r="I27" s="185"/>
      <c r="J27" s="185"/>
      <c r="K27" s="185"/>
      <c r="L27" s="187"/>
    </row>
    <row r="28" spans="1:12" s="40" customFormat="1" ht="39.75" customHeight="1">
      <c r="A28" s="186" t="str">
        <f>'AN12 - RECEITA'!C18</f>
        <v>C18</v>
      </c>
      <c r="B28" s="96" t="s">
        <v>25</v>
      </c>
      <c r="C28" s="96" t="s">
        <v>210</v>
      </c>
      <c r="D28" s="96" t="s">
        <v>210</v>
      </c>
      <c r="E28" s="94" t="s">
        <v>210</v>
      </c>
      <c r="F28" s="149" t="s">
        <v>210</v>
      </c>
      <c r="G28" s="158" t="s">
        <v>210</v>
      </c>
      <c r="H28" s="184" t="s">
        <v>23</v>
      </c>
      <c r="I28" s="184" t="s">
        <v>367</v>
      </c>
      <c r="J28" s="184" t="s">
        <v>367</v>
      </c>
      <c r="K28" s="184" t="s">
        <v>367</v>
      </c>
      <c r="L28" s="184" t="s">
        <v>113</v>
      </c>
    </row>
    <row r="29" spans="1:12" s="40" customFormat="1" ht="39.75" customHeight="1">
      <c r="A29" s="187"/>
      <c r="B29" s="96" t="s">
        <v>305</v>
      </c>
      <c r="C29" s="95" t="s">
        <v>222</v>
      </c>
      <c r="D29" s="95" t="s">
        <v>312</v>
      </c>
      <c r="E29" s="96" t="s">
        <v>222</v>
      </c>
      <c r="F29" s="153" t="s">
        <v>222</v>
      </c>
      <c r="G29" s="164" t="s">
        <v>222</v>
      </c>
      <c r="H29" s="185"/>
      <c r="I29" s="185"/>
      <c r="J29" s="185"/>
      <c r="K29" s="185"/>
      <c r="L29" s="187"/>
    </row>
    <row r="30" spans="1:12" s="40" customFormat="1" ht="39.75" customHeight="1">
      <c r="A30" s="186" t="str">
        <f>'AN12 - RECEITA'!D18</f>
        <v>D18</v>
      </c>
      <c r="B30" s="188" t="s">
        <v>25</v>
      </c>
      <c r="C30" s="189" t="s">
        <v>220</v>
      </c>
      <c r="D30" s="189" t="s">
        <v>220</v>
      </c>
      <c r="E30" s="184" t="s">
        <v>320</v>
      </c>
      <c r="F30" s="184" t="s">
        <v>320</v>
      </c>
      <c r="G30" s="184" t="s">
        <v>320</v>
      </c>
      <c r="H30" s="184" t="s">
        <v>23</v>
      </c>
      <c r="I30" s="184" t="s">
        <v>367</v>
      </c>
      <c r="J30" s="184" t="s">
        <v>367</v>
      </c>
      <c r="K30" s="184" t="s">
        <v>367</v>
      </c>
      <c r="L30" s="184" t="s">
        <v>113</v>
      </c>
    </row>
    <row r="31" spans="1:12" s="40" customFormat="1" ht="39.75" customHeight="1">
      <c r="A31" s="187"/>
      <c r="B31" s="188"/>
      <c r="C31" s="189"/>
      <c r="D31" s="189"/>
      <c r="E31" s="185"/>
      <c r="F31" s="185"/>
      <c r="G31" s="185"/>
      <c r="H31" s="185"/>
      <c r="I31" s="185"/>
      <c r="J31" s="185"/>
      <c r="K31" s="185"/>
      <c r="L31" s="187"/>
    </row>
    <row r="32" spans="1:12" s="40" customFormat="1" ht="39.75" customHeight="1">
      <c r="A32" s="186" t="str">
        <f>'AN12 - RECEITA'!E18</f>
        <v>E18</v>
      </c>
      <c r="B32" s="190" t="s">
        <v>213</v>
      </c>
      <c r="C32" s="188" t="s">
        <v>221</v>
      </c>
      <c r="D32" s="188" t="s">
        <v>319</v>
      </c>
      <c r="E32" s="186" t="s">
        <v>319</v>
      </c>
      <c r="F32" s="186" t="s">
        <v>319</v>
      </c>
      <c r="G32" s="186" t="s">
        <v>319</v>
      </c>
      <c r="H32" s="184" t="s">
        <v>23</v>
      </c>
      <c r="I32" s="184" t="s">
        <v>367</v>
      </c>
      <c r="J32" s="184" t="s">
        <v>367</v>
      </c>
      <c r="K32" s="184" t="s">
        <v>367</v>
      </c>
      <c r="L32" s="184" t="s">
        <v>113</v>
      </c>
    </row>
    <row r="33" spans="1:12" s="40" customFormat="1" ht="39.75" customHeight="1">
      <c r="A33" s="187"/>
      <c r="B33" s="190"/>
      <c r="C33" s="188"/>
      <c r="D33" s="188"/>
      <c r="E33" s="187"/>
      <c r="F33" s="187"/>
      <c r="G33" s="187"/>
      <c r="H33" s="185"/>
      <c r="I33" s="185"/>
      <c r="J33" s="185"/>
      <c r="K33" s="185"/>
      <c r="L33" s="187"/>
    </row>
    <row r="34" spans="1:12" s="40" customFormat="1" ht="39.75" customHeight="1">
      <c r="A34" s="186" t="str">
        <f>'AN12 - RECEITA'!$C19</f>
        <v>C19</v>
      </c>
      <c r="B34" s="96" t="s">
        <v>25</v>
      </c>
      <c r="C34" s="96" t="s">
        <v>210</v>
      </c>
      <c r="D34" s="96" t="s">
        <v>210</v>
      </c>
      <c r="E34" s="94" t="s">
        <v>210</v>
      </c>
      <c r="F34" s="149" t="s">
        <v>210</v>
      </c>
      <c r="G34" s="158" t="s">
        <v>210</v>
      </c>
      <c r="H34" s="184" t="s">
        <v>23</v>
      </c>
      <c r="I34" s="184" t="s">
        <v>368</v>
      </c>
      <c r="J34" s="184" t="s">
        <v>368</v>
      </c>
      <c r="K34" s="184" t="s">
        <v>368</v>
      </c>
      <c r="L34" s="184" t="s">
        <v>113</v>
      </c>
    </row>
    <row r="35" spans="1:12" s="40" customFormat="1" ht="39.75" customHeight="1">
      <c r="A35" s="192"/>
      <c r="B35" s="96" t="s">
        <v>305</v>
      </c>
      <c r="C35" s="95" t="s">
        <v>222</v>
      </c>
      <c r="D35" s="95" t="s">
        <v>312</v>
      </c>
      <c r="E35" s="96" t="s">
        <v>222</v>
      </c>
      <c r="F35" s="153" t="s">
        <v>222</v>
      </c>
      <c r="G35" s="164" t="s">
        <v>222</v>
      </c>
      <c r="H35" s="191"/>
      <c r="I35" s="185"/>
      <c r="J35" s="185"/>
      <c r="K35" s="185"/>
      <c r="L35" s="191"/>
    </row>
    <row r="36" spans="1:12" s="40" customFormat="1" ht="39.75" customHeight="1">
      <c r="A36" s="94" t="str">
        <f>'AN12 - RECEITA'!$D19</f>
        <v>D19</v>
      </c>
      <c r="B36" s="96" t="s">
        <v>25</v>
      </c>
      <c r="C36" s="98" t="s">
        <v>220</v>
      </c>
      <c r="D36" s="98" t="s">
        <v>220</v>
      </c>
      <c r="E36" s="92" t="s">
        <v>320</v>
      </c>
      <c r="F36" s="148" t="s">
        <v>320</v>
      </c>
      <c r="G36" s="157" t="s">
        <v>320</v>
      </c>
      <c r="H36" s="92" t="s">
        <v>23</v>
      </c>
      <c r="I36" s="98" t="s">
        <v>368</v>
      </c>
      <c r="J36" s="152" t="s">
        <v>368</v>
      </c>
      <c r="K36" s="163" t="s">
        <v>368</v>
      </c>
      <c r="L36" s="92" t="s">
        <v>114</v>
      </c>
    </row>
    <row r="37" spans="1:12" s="40" customFormat="1" ht="39.75" customHeight="1">
      <c r="A37" s="96" t="str">
        <f>'AN12 - RECEITA'!$E19</f>
        <v>E19</v>
      </c>
      <c r="B37" s="97" t="s">
        <v>213</v>
      </c>
      <c r="C37" s="98" t="s">
        <v>221</v>
      </c>
      <c r="D37" s="98" t="s">
        <v>319</v>
      </c>
      <c r="E37" s="98" t="s">
        <v>322</v>
      </c>
      <c r="F37" s="152" t="s">
        <v>322</v>
      </c>
      <c r="G37" s="163" t="s">
        <v>322</v>
      </c>
      <c r="H37" s="98" t="s">
        <v>23</v>
      </c>
      <c r="I37" s="98" t="s">
        <v>368</v>
      </c>
      <c r="J37" s="152" t="s">
        <v>368</v>
      </c>
      <c r="K37" s="163" t="s">
        <v>368</v>
      </c>
      <c r="L37" s="98" t="s">
        <v>113</v>
      </c>
    </row>
    <row r="38" spans="1:12" s="40" customFormat="1" ht="39.75" customHeight="1">
      <c r="A38" s="186" t="str">
        <f>'AN12 - RECEITA'!$C21</f>
        <v>C21</v>
      </c>
      <c r="B38" s="96" t="s">
        <v>25</v>
      </c>
      <c r="C38" s="96" t="s">
        <v>210</v>
      </c>
      <c r="D38" s="96" t="s">
        <v>210</v>
      </c>
      <c r="E38" s="94" t="s">
        <v>210</v>
      </c>
      <c r="F38" s="149" t="s">
        <v>210</v>
      </c>
      <c r="G38" s="158" t="s">
        <v>210</v>
      </c>
      <c r="H38" s="184" t="s">
        <v>23</v>
      </c>
      <c r="I38" s="184" t="s">
        <v>369</v>
      </c>
      <c r="J38" s="184" t="s">
        <v>369</v>
      </c>
      <c r="K38" s="184" t="s">
        <v>369</v>
      </c>
      <c r="L38" s="184" t="s">
        <v>113</v>
      </c>
    </row>
    <row r="39" spans="1:12" s="40" customFormat="1" ht="39.75" customHeight="1">
      <c r="A39" s="192"/>
      <c r="B39" s="96" t="s">
        <v>305</v>
      </c>
      <c r="C39" s="95" t="s">
        <v>222</v>
      </c>
      <c r="D39" s="95" t="s">
        <v>312</v>
      </c>
      <c r="E39" s="96" t="s">
        <v>222</v>
      </c>
      <c r="F39" s="153" t="s">
        <v>222</v>
      </c>
      <c r="G39" s="164" t="s">
        <v>222</v>
      </c>
      <c r="H39" s="185"/>
      <c r="I39" s="185"/>
      <c r="J39" s="185"/>
      <c r="K39" s="185"/>
      <c r="L39" s="185"/>
    </row>
    <row r="40" spans="1:12" s="40" customFormat="1" ht="39.75" customHeight="1">
      <c r="A40" s="94" t="str">
        <f>'AN12 - RECEITA'!$D21</f>
        <v>D21</v>
      </c>
      <c r="B40" s="96" t="s">
        <v>25</v>
      </c>
      <c r="C40" s="98" t="s">
        <v>220</v>
      </c>
      <c r="D40" s="98" t="s">
        <v>220</v>
      </c>
      <c r="E40" s="98" t="s">
        <v>320</v>
      </c>
      <c r="F40" s="152" t="s">
        <v>320</v>
      </c>
      <c r="G40" s="163" t="s">
        <v>320</v>
      </c>
      <c r="H40" s="98" t="s">
        <v>23</v>
      </c>
      <c r="I40" s="98" t="s">
        <v>369</v>
      </c>
      <c r="J40" s="152" t="s">
        <v>369</v>
      </c>
      <c r="K40" s="163" t="s">
        <v>369</v>
      </c>
      <c r="L40" s="98" t="s">
        <v>113</v>
      </c>
    </row>
    <row r="41" spans="1:12" s="40" customFormat="1" ht="39.75" customHeight="1">
      <c r="A41" s="96" t="str">
        <f>'AN12 - RECEITA'!$E21</f>
        <v>E21</v>
      </c>
      <c r="B41" s="97" t="s">
        <v>213</v>
      </c>
      <c r="C41" s="98" t="s">
        <v>221</v>
      </c>
      <c r="D41" s="98" t="s">
        <v>319</v>
      </c>
      <c r="E41" s="98" t="s">
        <v>322</v>
      </c>
      <c r="F41" s="152" t="s">
        <v>322</v>
      </c>
      <c r="G41" s="163" t="s">
        <v>322</v>
      </c>
      <c r="H41" s="98" t="s">
        <v>23</v>
      </c>
      <c r="I41" s="98" t="s">
        <v>369</v>
      </c>
      <c r="J41" s="152" t="s">
        <v>369</v>
      </c>
      <c r="K41" s="163" t="s">
        <v>369</v>
      </c>
      <c r="L41" s="98" t="s">
        <v>113</v>
      </c>
    </row>
    <row r="42" spans="1:12" s="40" customFormat="1" ht="39.75" customHeight="1">
      <c r="A42" s="186" t="str">
        <f>'AN12 - RECEITA'!$C22</f>
        <v>C22</v>
      </c>
      <c r="B42" s="96" t="s">
        <v>25</v>
      </c>
      <c r="C42" s="96" t="s">
        <v>210</v>
      </c>
      <c r="D42" s="96" t="s">
        <v>210</v>
      </c>
      <c r="E42" s="94" t="s">
        <v>210</v>
      </c>
      <c r="F42" s="149" t="s">
        <v>210</v>
      </c>
      <c r="G42" s="158" t="s">
        <v>210</v>
      </c>
      <c r="H42" s="184" t="s">
        <v>23</v>
      </c>
      <c r="I42" s="184" t="s">
        <v>370</v>
      </c>
      <c r="J42" s="184" t="s">
        <v>370</v>
      </c>
      <c r="K42" s="184" t="s">
        <v>370</v>
      </c>
      <c r="L42" s="184" t="s">
        <v>113</v>
      </c>
    </row>
    <row r="43" spans="1:12" s="40" customFormat="1" ht="39.75" customHeight="1">
      <c r="A43" s="187"/>
      <c r="B43" s="96" t="s">
        <v>305</v>
      </c>
      <c r="C43" s="95" t="s">
        <v>222</v>
      </c>
      <c r="D43" s="95" t="s">
        <v>312</v>
      </c>
      <c r="E43" s="96" t="s">
        <v>222</v>
      </c>
      <c r="F43" s="153" t="s">
        <v>222</v>
      </c>
      <c r="G43" s="164" t="s">
        <v>222</v>
      </c>
      <c r="H43" s="185"/>
      <c r="I43" s="185"/>
      <c r="J43" s="185"/>
      <c r="K43" s="185"/>
      <c r="L43" s="185"/>
    </row>
    <row r="44" spans="1:12" s="40" customFormat="1" ht="39.75" customHeight="1">
      <c r="A44" s="96" t="str">
        <f>'AN12 - RECEITA'!$D22</f>
        <v>D22</v>
      </c>
      <c r="B44" s="96" t="s">
        <v>25</v>
      </c>
      <c r="C44" s="98" t="s">
        <v>220</v>
      </c>
      <c r="D44" s="98" t="s">
        <v>220</v>
      </c>
      <c r="E44" s="98" t="s">
        <v>320</v>
      </c>
      <c r="F44" s="152" t="s">
        <v>320</v>
      </c>
      <c r="G44" s="163" t="s">
        <v>320</v>
      </c>
      <c r="H44" s="98" t="s">
        <v>23</v>
      </c>
      <c r="I44" s="98" t="s">
        <v>370</v>
      </c>
      <c r="J44" s="152" t="s">
        <v>370</v>
      </c>
      <c r="K44" s="163" t="s">
        <v>370</v>
      </c>
      <c r="L44" s="98" t="s">
        <v>113</v>
      </c>
    </row>
    <row r="45" spans="1:12" s="40" customFormat="1" ht="39.75" customHeight="1">
      <c r="A45" s="96" t="str">
        <f>'AN12 - RECEITA'!$E22</f>
        <v>E22</v>
      </c>
      <c r="B45" s="97" t="s">
        <v>213</v>
      </c>
      <c r="C45" s="98" t="s">
        <v>221</v>
      </c>
      <c r="D45" s="98" t="s">
        <v>319</v>
      </c>
      <c r="E45" s="98" t="s">
        <v>322</v>
      </c>
      <c r="F45" s="152" t="s">
        <v>322</v>
      </c>
      <c r="G45" s="163" t="s">
        <v>322</v>
      </c>
      <c r="H45" s="98" t="s">
        <v>23</v>
      </c>
      <c r="I45" s="98" t="s">
        <v>370</v>
      </c>
      <c r="J45" s="152" t="s">
        <v>370</v>
      </c>
      <c r="K45" s="163" t="s">
        <v>370</v>
      </c>
      <c r="L45" s="98" t="s">
        <v>113</v>
      </c>
    </row>
    <row r="46" spans="1:12" s="40" customFormat="1" ht="39.75" customHeight="1">
      <c r="A46" s="186" t="str">
        <f>'AN12 - RECEITA'!$C23</f>
        <v>C23</v>
      </c>
      <c r="B46" s="96" t="s">
        <v>25</v>
      </c>
      <c r="C46" s="96" t="s">
        <v>210</v>
      </c>
      <c r="D46" s="96" t="s">
        <v>210</v>
      </c>
      <c r="E46" s="94" t="s">
        <v>210</v>
      </c>
      <c r="F46" s="149" t="s">
        <v>210</v>
      </c>
      <c r="G46" s="158" t="s">
        <v>210</v>
      </c>
      <c r="H46" s="184" t="s">
        <v>23</v>
      </c>
      <c r="I46" s="184" t="s">
        <v>371</v>
      </c>
      <c r="J46" s="184" t="s">
        <v>371</v>
      </c>
      <c r="K46" s="184" t="s">
        <v>371</v>
      </c>
      <c r="L46" s="184" t="s">
        <v>113</v>
      </c>
    </row>
    <row r="47" spans="1:12" s="40" customFormat="1" ht="39.75" customHeight="1">
      <c r="A47" s="187"/>
      <c r="B47" s="96" t="s">
        <v>305</v>
      </c>
      <c r="C47" s="95" t="s">
        <v>222</v>
      </c>
      <c r="D47" s="95" t="s">
        <v>312</v>
      </c>
      <c r="E47" s="96" t="s">
        <v>222</v>
      </c>
      <c r="F47" s="153" t="s">
        <v>222</v>
      </c>
      <c r="G47" s="164" t="s">
        <v>222</v>
      </c>
      <c r="H47" s="185"/>
      <c r="I47" s="185"/>
      <c r="J47" s="185"/>
      <c r="K47" s="185"/>
      <c r="L47" s="185"/>
    </row>
    <row r="48" spans="1:12" s="40" customFormat="1" ht="39.75" customHeight="1">
      <c r="A48" s="96" t="str">
        <f>'AN12 - RECEITA'!$D23</f>
        <v>D23</v>
      </c>
      <c r="B48" s="96" t="s">
        <v>25</v>
      </c>
      <c r="C48" s="98" t="s">
        <v>220</v>
      </c>
      <c r="D48" s="98" t="s">
        <v>220</v>
      </c>
      <c r="E48" s="98" t="s">
        <v>320</v>
      </c>
      <c r="F48" s="152" t="s">
        <v>320</v>
      </c>
      <c r="G48" s="163" t="s">
        <v>320</v>
      </c>
      <c r="H48" s="98" t="s">
        <v>23</v>
      </c>
      <c r="I48" s="98" t="s">
        <v>371</v>
      </c>
      <c r="J48" s="152" t="s">
        <v>371</v>
      </c>
      <c r="K48" s="163" t="s">
        <v>371</v>
      </c>
      <c r="L48" s="98" t="s">
        <v>113</v>
      </c>
    </row>
    <row r="49" spans="1:12" s="40" customFormat="1" ht="39.75" customHeight="1">
      <c r="A49" s="96" t="str">
        <f>'AN12 - RECEITA'!$E23</f>
        <v>E23</v>
      </c>
      <c r="B49" s="97" t="s">
        <v>213</v>
      </c>
      <c r="C49" s="98" t="s">
        <v>221</v>
      </c>
      <c r="D49" s="98" t="s">
        <v>319</v>
      </c>
      <c r="E49" s="98" t="s">
        <v>322</v>
      </c>
      <c r="F49" s="152" t="s">
        <v>322</v>
      </c>
      <c r="G49" s="163" t="s">
        <v>322</v>
      </c>
      <c r="H49" s="98" t="s">
        <v>23</v>
      </c>
      <c r="I49" s="98" t="s">
        <v>371</v>
      </c>
      <c r="J49" s="152" t="s">
        <v>371</v>
      </c>
      <c r="K49" s="163" t="s">
        <v>371</v>
      </c>
      <c r="L49" s="98" t="s">
        <v>113</v>
      </c>
    </row>
    <row r="50" spans="1:12" s="40" customFormat="1" ht="39.75" customHeight="1">
      <c r="A50" s="186" t="str">
        <f>'AN12 - RECEITA'!C24</f>
        <v>C24</v>
      </c>
      <c r="B50" s="96" t="s">
        <v>25</v>
      </c>
      <c r="C50" s="96" t="s">
        <v>210</v>
      </c>
      <c r="D50" s="96" t="s">
        <v>210</v>
      </c>
      <c r="E50" s="96" t="s">
        <v>210</v>
      </c>
      <c r="F50" s="153" t="s">
        <v>210</v>
      </c>
      <c r="G50" s="164" t="s">
        <v>210</v>
      </c>
      <c r="H50" s="184" t="s">
        <v>23</v>
      </c>
      <c r="I50" s="184" t="s">
        <v>372</v>
      </c>
      <c r="J50" s="184" t="s">
        <v>372</v>
      </c>
      <c r="K50" s="184" t="s">
        <v>372</v>
      </c>
      <c r="L50" s="184" t="s">
        <v>113</v>
      </c>
    </row>
    <row r="51" spans="1:12" s="40" customFormat="1" ht="39.75" customHeight="1">
      <c r="A51" s="187"/>
      <c r="B51" s="96" t="s">
        <v>305</v>
      </c>
      <c r="C51" s="95" t="s">
        <v>222</v>
      </c>
      <c r="D51" s="95" t="s">
        <v>312</v>
      </c>
      <c r="E51" s="96" t="s">
        <v>222</v>
      </c>
      <c r="F51" s="153" t="s">
        <v>222</v>
      </c>
      <c r="G51" s="164" t="s">
        <v>222</v>
      </c>
      <c r="H51" s="185"/>
      <c r="I51" s="185"/>
      <c r="J51" s="185"/>
      <c r="K51" s="185"/>
      <c r="L51" s="185"/>
    </row>
    <row r="52" spans="1:12" s="40" customFormat="1" ht="39.75" customHeight="1">
      <c r="A52" s="96" t="str">
        <f>'AN12 - RECEITA'!D24</f>
        <v>D24</v>
      </c>
      <c r="B52" s="96" t="s">
        <v>25</v>
      </c>
      <c r="C52" s="98" t="s">
        <v>220</v>
      </c>
      <c r="D52" s="98" t="s">
        <v>220</v>
      </c>
      <c r="E52" s="98" t="s">
        <v>220</v>
      </c>
      <c r="F52" s="152" t="s">
        <v>220</v>
      </c>
      <c r="G52" s="163" t="s">
        <v>220</v>
      </c>
      <c r="H52" s="98" t="s">
        <v>23</v>
      </c>
      <c r="I52" s="98" t="s">
        <v>372</v>
      </c>
      <c r="J52" s="152" t="s">
        <v>372</v>
      </c>
      <c r="K52" s="163" t="s">
        <v>372</v>
      </c>
      <c r="L52" s="98" t="s">
        <v>113</v>
      </c>
    </row>
    <row r="53" spans="1:12" s="40" customFormat="1" ht="39.75" customHeight="1">
      <c r="A53" s="96" t="str">
        <f>'AN12 - RECEITA'!E24</f>
        <v>E24</v>
      </c>
      <c r="B53" s="97" t="s">
        <v>213</v>
      </c>
      <c r="C53" s="98" t="s">
        <v>221</v>
      </c>
      <c r="D53" s="98" t="s">
        <v>319</v>
      </c>
      <c r="E53" s="98" t="s">
        <v>322</v>
      </c>
      <c r="F53" s="152" t="s">
        <v>322</v>
      </c>
      <c r="G53" s="163" t="s">
        <v>322</v>
      </c>
      <c r="H53" s="98" t="s">
        <v>23</v>
      </c>
      <c r="I53" s="98" t="s">
        <v>372</v>
      </c>
      <c r="J53" s="152" t="s">
        <v>372</v>
      </c>
      <c r="K53" s="163" t="s">
        <v>372</v>
      </c>
      <c r="L53" s="98" t="s">
        <v>113</v>
      </c>
    </row>
    <row r="54" spans="1:12" s="40" customFormat="1" ht="39.75" customHeight="1">
      <c r="A54" s="186" t="str">
        <f>'AN12 - RECEITA'!C25</f>
        <v>C25</v>
      </c>
      <c r="B54" s="96" t="s">
        <v>25</v>
      </c>
      <c r="C54" s="96" t="s">
        <v>210</v>
      </c>
      <c r="D54" s="96" t="s">
        <v>210</v>
      </c>
      <c r="E54" s="96" t="s">
        <v>210</v>
      </c>
      <c r="F54" s="153" t="s">
        <v>210</v>
      </c>
      <c r="G54" s="164" t="s">
        <v>210</v>
      </c>
      <c r="H54" s="184" t="s">
        <v>23</v>
      </c>
      <c r="I54" s="184" t="s">
        <v>373</v>
      </c>
      <c r="J54" s="184" t="s">
        <v>373</v>
      </c>
      <c r="K54" s="184" t="s">
        <v>373</v>
      </c>
      <c r="L54" s="184" t="s">
        <v>113</v>
      </c>
    </row>
    <row r="55" spans="1:12" s="40" customFormat="1" ht="39.75" customHeight="1">
      <c r="A55" s="187"/>
      <c r="B55" s="96" t="s">
        <v>305</v>
      </c>
      <c r="C55" s="95" t="s">
        <v>222</v>
      </c>
      <c r="D55" s="95" t="s">
        <v>312</v>
      </c>
      <c r="E55" s="96" t="s">
        <v>222</v>
      </c>
      <c r="F55" s="153" t="s">
        <v>222</v>
      </c>
      <c r="G55" s="164" t="s">
        <v>222</v>
      </c>
      <c r="H55" s="185"/>
      <c r="I55" s="185"/>
      <c r="J55" s="185"/>
      <c r="K55" s="185"/>
      <c r="L55" s="185"/>
    </row>
    <row r="56" spans="1:12" s="40" customFormat="1" ht="39.75" customHeight="1">
      <c r="A56" s="96" t="str">
        <f>'AN12 - RECEITA'!D25</f>
        <v>D25</v>
      </c>
      <c r="B56" s="96" t="s">
        <v>25</v>
      </c>
      <c r="C56" s="98" t="s">
        <v>220</v>
      </c>
      <c r="D56" s="98" t="s">
        <v>220</v>
      </c>
      <c r="E56" s="98" t="s">
        <v>220</v>
      </c>
      <c r="F56" s="152" t="s">
        <v>220</v>
      </c>
      <c r="G56" s="163" t="s">
        <v>220</v>
      </c>
      <c r="H56" s="98" t="s">
        <v>23</v>
      </c>
      <c r="I56" s="98" t="s">
        <v>373</v>
      </c>
      <c r="J56" s="152" t="s">
        <v>373</v>
      </c>
      <c r="K56" s="163" t="s">
        <v>373</v>
      </c>
      <c r="L56" s="98" t="s">
        <v>113</v>
      </c>
    </row>
    <row r="57" spans="1:12" s="40" customFormat="1" ht="39.75" customHeight="1">
      <c r="A57" s="96" t="str">
        <f>'AN12 - RECEITA'!E25</f>
        <v>E25</v>
      </c>
      <c r="B57" s="97" t="s">
        <v>213</v>
      </c>
      <c r="C57" s="98" t="s">
        <v>221</v>
      </c>
      <c r="D57" s="98" t="s">
        <v>319</v>
      </c>
      <c r="E57" s="98" t="s">
        <v>319</v>
      </c>
      <c r="F57" s="152" t="s">
        <v>319</v>
      </c>
      <c r="G57" s="163" t="s">
        <v>319</v>
      </c>
      <c r="H57" s="98" t="s">
        <v>23</v>
      </c>
      <c r="I57" s="98" t="s">
        <v>373</v>
      </c>
      <c r="J57" s="152" t="s">
        <v>373</v>
      </c>
      <c r="K57" s="163" t="s">
        <v>373</v>
      </c>
      <c r="L57" s="98" t="s">
        <v>113</v>
      </c>
    </row>
    <row r="58" spans="1:12" s="40" customFormat="1" ht="39.75" customHeight="1">
      <c r="A58" s="186" t="str">
        <f>'AN12 - RECEITA'!C26</f>
        <v>C26</v>
      </c>
      <c r="B58" s="96" t="s">
        <v>25</v>
      </c>
      <c r="C58" s="96" t="s">
        <v>210</v>
      </c>
      <c r="D58" s="96" t="s">
        <v>210</v>
      </c>
      <c r="E58" s="96" t="s">
        <v>210</v>
      </c>
      <c r="F58" s="153" t="s">
        <v>210</v>
      </c>
      <c r="G58" s="164" t="s">
        <v>210</v>
      </c>
      <c r="H58" s="184" t="s">
        <v>23</v>
      </c>
      <c r="I58" s="184" t="s">
        <v>374</v>
      </c>
      <c r="J58" s="208" t="s">
        <v>475</v>
      </c>
      <c r="K58" s="208" t="s">
        <v>482</v>
      </c>
      <c r="L58" s="184" t="s">
        <v>113</v>
      </c>
    </row>
    <row r="59" spans="1:12" s="40" customFormat="1" ht="39.75" customHeight="1">
      <c r="A59" s="187"/>
      <c r="B59" s="96" t="s">
        <v>305</v>
      </c>
      <c r="C59" s="95" t="s">
        <v>222</v>
      </c>
      <c r="D59" s="95" t="s">
        <v>312</v>
      </c>
      <c r="E59" s="96" t="s">
        <v>222</v>
      </c>
      <c r="F59" s="153" t="s">
        <v>222</v>
      </c>
      <c r="G59" s="164" t="s">
        <v>222</v>
      </c>
      <c r="H59" s="185"/>
      <c r="I59" s="185"/>
      <c r="J59" s="210"/>
      <c r="K59" s="210"/>
      <c r="L59" s="185"/>
    </row>
    <row r="60" spans="1:12" s="40" customFormat="1" ht="39.75" customHeight="1">
      <c r="A60" s="96" t="str">
        <f>'AN12 - RECEITA'!D26</f>
        <v>D26</v>
      </c>
      <c r="B60" s="96" t="s">
        <v>25</v>
      </c>
      <c r="C60" s="98" t="s">
        <v>220</v>
      </c>
      <c r="D60" s="98" t="s">
        <v>220</v>
      </c>
      <c r="E60" s="98" t="s">
        <v>220</v>
      </c>
      <c r="F60" s="152" t="s">
        <v>220</v>
      </c>
      <c r="G60" s="163" t="s">
        <v>220</v>
      </c>
      <c r="H60" s="98" t="s">
        <v>23</v>
      </c>
      <c r="I60" s="98" t="s">
        <v>374</v>
      </c>
      <c r="J60" s="45" t="s">
        <v>475</v>
      </c>
      <c r="K60" s="45" t="s">
        <v>482</v>
      </c>
      <c r="L60" s="98" t="s">
        <v>113</v>
      </c>
    </row>
    <row r="61" spans="1:12" s="40" customFormat="1" ht="39.75" customHeight="1">
      <c r="A61" s="96" t="str">
        <f>'AN12 - RECEITA'!E26</f>
        <v>E26</v>
      </c>
      <c r="B61" s="97" t="s">
        <v>213</v>
      </c>
      <c r="C61" s="98" t="s">
        <v>221</v>
      </c>
      <c r="D61" s="98" t="s">
        <v>319</v>
      </c>
      <c r="E61" s="98" t="s">
        <v>319</v>
      </c>
      <c r="F61" s="152" t="s">
        <v>319</v>
      </c>
      <c r="G61" s="163" t="s">
        <v>319</v>
      </c>
      <c r="H61" s="98" t="s">
        <v>23</v>
      </c>
      <c r="I61" s="98" t="s">
        <v>374</v>
      </c>
      <c r="J61" s="45" t="s">
        <v>475</v>
      </c>
      <c r="K61" s="45" t="s">
        <v>482</v>
      </c>
      <c r="L61" s="98" t="s">
        <v>113</v>
      </c>
    </row>
    <row r="62" spans="1:12" s="40" customFormat="1" ht="39.75" customHeight="1">
      <c r="A62" s="186" t="str">
        <f>'AN12 - RECEITA'!C27</f>
        <v>C27</v>
      </c>
      <c r="B62" s="96" t="s">
        <v>25</v>
      </c>
      <c r="C62" s="96" t="s">
        <v>210</v>
      </c>
      <c r="D62" s="96" t="s">
        <v>210</v>
      </c>
      <c r="E62" s="96" t="s">
        <v>210</v>
      </c>
      <c r="F62" s="153" t="s">
        <v>210</v>
      </c>
      <c r="G62" s="164" t="s">
        <v>210</v>
      </c>
      <c r="H62" s="184" t="s">
        <v>23</v>
      </c>
      <c r="I62" s="184" t="s">
        <v>375</v>
      </c>
      <c r="J62" s="208" t="s">
        <v>375</v>
      </c>
      <c r="K62" s="208" t="s">
        <v>375</v>
      </c>
      <c r="L62" s="184" t="s">
        <v>113</v>
      </c>
    </row>
    <row r="63" spans="1:12" s="40" customFormat="1" ht="39.75" customHeight="1">
      <c r="A63" s="187"/>
      <c r="B63" s="96" t="s">
        <v>305</v>
      </c>
      <c r="C63" s="95" t="s">
        <v>222</v>
      </c>
      <c r="D63" s="95" t="s">
        <v>312</v>
      </c>
      <c r="E63" s="96" t="s">
        <v>222</v>
      </c>
      <c r="F63" s="153" t="s">
        <v>222</v>
      </c>
      <c r="G63" s="164" t="s">
        <v>222</v>
      </c>
      <c r="H63" s="185"/>
      <c r="I63" s="185"/>
      <c r="J63" s="210"/>
      <c r="K63" s="210"/>
      <c r="L63" s="185"/>
    </row>
    <row r="64" spans="1:12" s="40" customFormat="1" ht="39.75" customHeight="1">
      <c r="A64" s="96" t="str">
        <f>'AN12 - RECEITA'!D27</f>
        <v>D27</v>
      </c>
      <c r="B64" s="96" t="s">
        <v>25</v>
      </c>
      <c r="C64" s="98" t="s">
        <v>220</v>
      </c>
      <c r="D64" s="98" t="s">
        <v>220</v>
      </c>
      <c r="E64" s="98" t="s">
        <v>220</v>
      </c>
      <c r="F64" s="152" t="s">
        <v>220</v>
      </c>
      <c r="G64" s="163" t="s">
        <v>220</v>
      </c>
      <c r="H64" s="98" t="s">
        <v>23</v>
      </c>
      <c r="I64" s="98" t="s">
        <v>375</v>
      </c>
      <c r="J64" s="45" t="s">
        <v>375</v>
      </c>
      <c r="K64" s="45" t="s">
        <v>375</v>
      </c>
      <c r="L64" s="98" t="s">
        <v>113</v>
      </c>
    </row>
    <row r="65" spans="1:12" s="40" customFormat="1" ht="39.75" customHeight="1">
      <c r="A65" s="96" t="str">
        <f>'AN12 - RECEITA'!E27</f>
        <v>E27</v>
      </c>
      <c r="B65" s="97" t="s">
        <v>213</v>
      </c>
      <c r="C65" s="98" t="s">
        <v>221</v>
      </c>
      <c r="D65" s="98" t="s">
        <v>319</v>
      </c>
      <c r="E65" s="98" t="s">
        <v>319</v>
      </c>
      <c r="F65" s="152" t="s">
        <v>319</v>
      </c>
      <c r="G65" s="163" t="s">
        <v>319</v>
      </c>
      <c r="H65" s="98" t="s">
        <v>23</v>
      </c>
      <c r="I65" s="98" t="s">
        <v>375</v>
      </c>
      <c r="J65" s="45" t="s">
        <v>375</v>
      </c>
      <c r="K65" s="45" t="s">
        <v>375</v>
      </c>
      <c r="L65" s="98" t="s">
        <v>113</v>
      </c>
    </row>
    <row r="66" spans="1:12" s="40" customFormat="1" ht="39.75" customHeight="1">
      <c r="A66" s="208" t="s">
        <v>472</v>
      </c>
      <c r="B66" s="96" t="s">
        <v>25</v>
      </c>
      <c r="C66" s="96" t="s">
        <v>210</v>
      </c>
      <c r="D66" s="96" t="s">
        <v>210</v>
      </c>
      <c r="E66" s="96" t="s">
        <v>210</v>
      </c>
      <c r="F66" s="153" t="s">
        <v>210</v>
      </c>
      <c r="G66" s="164" t="s">
        <v>210</v>
      </c>
      <c r="H66" s="184" t="s">
        <v>23</v>
      </c>
      <c r="I66" s="208" t="s">
        <v>477</v>
      </c>
      <c r="J66" s="208" t="s">
        <v>476</v>
      </c>
      <c r="K66" s="208" t="s">
        <v>476</v>
      </c>
      <c r="L66" s="184" t="s">
        <v>113</v>
      </c>
    </row>
    <row r="67" spans="1:12" s="40" customFormat="1" ht="39.75" customHeight="1">
      <c r="A67" s="209"/>
      <c r="B67" s="96" t="s">
        <v>305</v>
      </c>
      <c r="C67" s="95" t="s">
        <v>222</v>
      </c>
      <c r="D67" s="95" t="s">
        <v>312</v>
      </c>
      <c r="E67" s="96" t="s">
        <v>222</v>
      </c>
      <c r="F67" s="153" t="s">
        <v>222</v>
      </c>
      <c r="G67" s="164" t="s">
        <v>222</v>
      </c>
      <c r="H67" s="185"/>
      <c r="I67" s="210"/>
      <c r="J67" s="210"/>
      <c r="K67" s="210"/>
      <c r="L67" s="185"/>
    </row>
    <row r="68" spans="1:12" s="40" customFormat="1" ht="39.75" customHeight="1">
      <c r="A68" s="96" t="s">
        <v>334</v>
      </c>
      <c r="B68" s="96" t="s">
        <v>25</v>
      </c>
      <c r="C68" s="98" t="s">
        <v>220</v>
      </c>
      <c r="D68" s="98" t="s">
        <v>220</v>
      </c>
      <c r="E68" s="98" t="s">
        <v>220</v>
      </c>
      <c r="F68" s="152" t="s">
        <v>220</v>
      </c>
      <c r="G68" s="163" t="s">
        <v>220</v>
      </c>
      <c r="H68" s="98" t="s">
        <v>23</v>
      </c>
      <c r="I68" s="98" t="s">
        <v>358</v>
      </c>
      <c r="J68" s="45" t="s">
        <v>476</v>
      </c>
      <c r="K68" s="45" t="s">
        <v>476</v>
      </c>
      <c r="L68" s="98" t="s">
        <v>113</v>
      </c>
    </row>
    <row r="69" spans="1:12" s="40" customFormat="1" ht="39.75" customHeight="1">
      <c r="A69" s="96" t="s">
        <v>333</v>
      </c>
      <c r="B69" s="97" t="s">
        <v>213</v>
      </c>
      <c r="C69" s="98" t="s">
        <v>221</v>
      </c>
      <c r="D69" s="98" t="s">
        <v>319</v>
      </c>
      <c r="E69" s="98" t="s">
        <v>319</v>
      </c>
      <c r="F69" s="152" t="s">
        <v>319</v>
      </c>
      <c r="G69" s="163" t="s">
        <v>319</v>
      </c>
      <c r="H69" s="98" t="s">
        <v>23</v>
      </c>
      <c r="I69" s="98" t="s">
        <v>358</v>
      </c>
      <c r="J69" s="45" t="s">
        <v>476</v>
      </c>
      <c r="K69" s="45" t="s">
        <v>476</v>
      </c>
      <c r="L69" s="98" t="s">
        <v>113</v>
      </c>
    </row>
    <row r="70" spans="1:12" s="40" customFormat="1" ht="39.75" customHeight="1">
      <c r="A70" s="211" t="s">
        <v>335</v>
      </c>
      <c r="B70" s="141" t="s">
        <v>25</v>
      </c>
      <c r="C70" s="104" t="s">
        <v>210</v>
      </c>
      <c r="D70" s="104" t="s">
        <v>210</v>
      </c>
      <c r="E70" s="104" t="s">
        <v>210</v>
      </c>
      <c r="F70" s="104" t="s">
        <v>210</v>
      </c>
      <c r="G70" s="104" t="s">
        <v>210</v>
      </c>
      <c r="H70" s="213" t="s">
        <v>23</v>
      </c>
      <c r="I70" s="213" t="s">
        <v>376</v>
      </c>
      <c r="J70" s="217" t="s">
        <v>478</v>
      </c>
      <c r="K70" s="217" t="s">
        <v>478</v>
      </c>
      <c r="L70" s="213" t="s">
        <v>113</v>
      </c>
    </row>
    <row r="71" spans="1:12" s="40" customFormat="1" ht="39.75" customHeight="1">
      <c r="A71" s="212"/>
      <c r="B71" s="141" t="s">
        <v>305</v>
      </c>
      <c r="C71" s="104" t="s">
        <v>222</v>
      </c>
      <c r="D71" s="95" t="s">
        <v>312</v>
      </c>
      <c r="E71" s="104" t="s">
        <v>222</v>
      </c>
      <c r="F71" s="104" t="s">
        <v>222</v>
      </c>
      <c r="G71" s="104" t="s">
        <v>222</v>
      </c>
      <c r="H71" s="214"/>
      <c r="I71" s="214"/>
      <c r="J71" s="218"/>
      <c r="K71" s="218"/>
      <c r="L71" s="214"/>
    </row>
    <row r="72" spans="1:12" s="40" customFormat="1" ht="39.75" customHeight="1">
      <c r="A72" s="142" t="s">
        <v>336</v>
      </c>
      <c r="B72" s="141" t="s">
        <v>25</v>
      </c>
      <c r="C72" s="104" t="s">
        <v>220</v>
      </c>
      <c r="D72" s="104" t="s">
        <v>220</v>
      </c>
      <c r="E72" s="104" t="s">
        <v>220</v>
      </c>
      <c r="F72" s="104" t="s">
        <v>220</v>
      </c>
      <c r="G72" s="104" t="s">
        <v>220</v>
      </c>
      <c r="H72" s="143" t="s">
        <v>23</v>
      </c>
      <c r="I72" s="143" t="s">
        <v>376</v>
      </c>
      <c r="J72" s="180" t="s">
        <v>478</v>
      </c>
      <c r="K72" s="166" t="s">
        <v>478</v>
      </c>
      <c r="L72" s="143" t="s">
        <v>113</v>
      </c>
    </row>
    <row r="73" spans="1:12" s="40" customFormat="1" ht="39.75" customHeight="1">
      <c r="A73" s="142" t="s">
        <v>337</v>
      </c>
      <c r="B73" s="141" t="s">
        <v>213</v>
      </c>
      <c r="C73" s="104" t="s">
        <v>221</v>
      </c>
      <c r="D73" s="104" t="s">
        <v>319</v>
      </c>
      <c r="E73" s="104" t="s">
        <v>319</v>
      </c>
      <c r="F73" s="104" t="s">
        <v>319</v>
      </c>
      <c r="G73" s="104" t="s">
        <v>319</v>
      </c>
      <c r="H73" s="143" t="s">
        <v>23</v>
      </c>
      <c r="I73" s="143" t="s">
        <v>376</v>
      </c>
      <c r="J73" s="180" t="s">
        <v>478</v>
      </c>
      <c r="K73" s="166" t="s">
        <v>478</v>
      </c>
      <c r="L73" s="143" t="s">
        <v>113</v>
      </c>
    </row>
    <row r="74" spans="1:12" s="40" customFormat="1" ht="39.75" customHeight="1">
      <c r="A74" s="186" t="str">
        <f>'AN12 - RECEITA'!C37</f>
        <v>C37</v>
      </c>
      <c r="B74" s="96" t="s">
        <v>25</v>
      </c>
      <c r="C74" s="96" t="s">
        <v>210</v>
      </c>
      <c r="D74" s="96" t="s">
        <v>210</v>
      </c>
      <c r="E74" s="96" t="s">
        <v>210</v>
      </c>
      <c r="F74" s="153" t="s">
        <v>210</v>
      </c>
      <c r="G74" s="164" t="s">
        <v>210</v>
      </c>
      <c r="H74" s="184" t="s">
        <v>23</v>
      </c>
      <c r="I74" s="184" t="s">
        <v>377</v>
      </c>
      <c r="J74" s="184" t="s">
        <v>377</v>
      </c>
      <c r="K74" s="184" t="s">
        <v>377</v>
      </c>
      <c r="L74" s="184" t="s">
        <v>113</v>
      </c>
    </row>
    <row r="75" spans="1:12" s="40" customFormat="1" ht="39.75" customHeight="1">
      <c r="A75" s="187"/>
      <c r="B75" s="96" t="s">
        <v>305</v>
      </c>
      <c r="C75" s="95" t="s">
        <v>222</v>
      </c>
      <c r="D75" s="95" t="s">
        <v>312</v>
      </c>
      <c r="E75" s="96" t="s">
        <v>222</v>
      </c>
      <c r="F75" s="153" t="s">
        <v>222</v>
      </c>
      <c r="G75" s="164" t="s">
        <v>222</v>
      </c>
      <c r="H75" s="185"/>
      <c r="I75" s="185"/>
      <c r="J75" s="185"/>
      <c r="K75" s="185"/>
      <c r="L75" s="185"/>
    </row>
    <row r="76" spans="1:12" s="40" customFormat="1" ht="39.75" customHeight="1">
      <c r="A76" s="96" t="str">
        <f>'AN12 - RECEITA'!D37</f>
        <v>D37</v>
      </c>
      <c r="B76" s="96" t="s">
        <v>25</v>
      </c>
      <c r="C76" s="98" t="s">
        <v>220</v>
      </c>
      <c r="D76" s="98" t="s">
        <v>220</v>
      </c>
      <c r="E76" s="98" t="s">
        <v>220</v>
      </c>
      <c r="F76" s="152" t="s">
        <v>220</v>
      </c>
      <c r="G76" s="163" t="s">
        <v>220</v>
      </c>
      <c r="H76" s="98" t="s">
        <v>23</v>
      </c>
      <c r="I76" s="98" t="s">
        <v>377</v>
      </c>
      <c r="J76" s="152" t="s">
        <v>377</v>
      </c>
      <c r="K76" s="163" t="s">
        <v>377</v>
      </c>
      <c r="L76" s="98" t="s">
        <v>113</v>
      </c>
    </row>
    <row r="77" spans="1:12" s="40" customFormat="1" ht="39.75" customHeight="1">
      <c r="A77" s="96" t="str">
        <f>'AN12 - RECEITA'!E37</f>
        <v>E37</v>
      </c>
      <c r="B77" s="97" t="s">
        <v>213</v>
      </c>
      <c r="C77" s="98" t="s">
        <v>221</v>
      </c>
      <c r="D77" s="98" t="s">
        <v>319</v>
      </c>
      <c r="E77" s="98" t="s">
        <v>319</v>
      </c>
      <c r="F77" s="152" t="s">
        <v>319</v>
      </c>
      <c r="G77" s="163" t="s">
        <v>319</v>
      </c>
      <c r="H77" s="98" t="s">
        <v>23</v>
      </c>
      <c r="I77" s="98" t="s">
        <v>377</v>
      </c>
      <c r="J77" s="152" t="s">
        <v>377</v>
      </c>
      <c r="K77" s="163" t="s">
        <v>377</v>
      </c>
      <c r="L77" s="98" t="s">
        <v>113</v>
      </c>
    </row>
    <row r="78" spans="1:12" s="40" customFormat="1" ht="39.75" customHeight="1">
      <c r="A78" s="186" t="str">
        <f>'AN12 - RECEITA'!C39</f>
        <v>C39</v>
      </c>
      <c r="B78" s="96" t="s">
        <v>25</v>
      </c>
      <c r="C78" s="96" t="s">
        <v>210</v>
      </c>
      <c r="D78" s="96" t="s">
        <v>210</v>
      </c>
      <c r="E78" s="96" t="s">
        <v>210</v>
      </c>
      <c r="F78" s="153" t="s">
        <v>210</v>
      </c>
      <c r="G78" s="164" t="s">
        <v>210</v>
      </c>
      <c r="H78" s="184" t="s">
        <v>23</v>
      </c>
      <c r="I78" s="184" t="s">
        <v>378</v>
      </c>
      <c r="J78" s="184" t="s">
        <v>378</v>
      </c>
      <c r="K78" s="184" t="s">
        <v>378</v>
      </c>
      <c r="L78" s="184" t="s">
        <v>113</v>
      </c>
    </row>
    <row r="79" spans="1:12" s="40" customFormat="1" ht="39.75" customHeight="1">
      <c r="A79" s="187"/>
      <c r="B79" s="96" t="s">
        <v>305</v>
      </c>
      <c r="C79" s="95" t="s">
        <v>222</v>
      </c>
      <c r="D79" s="95" t="s">
        <v>312</v>
      </c>
      <c r="E79" s="96" t="s">
        <v>222</v>
      </c>
      <c r="F79" s="153" t="s">
        <v>222</v>
      </c>
      <c r="G79" s="164" t="s">
        <v>222</v>
      </c>
      <c r="H79" s="185"/>
      <c r="I79" s="185"/>
      <c r="J79" s="185"/>
      <c r="K79" s="185"/>
      <c r="L79" s="185"/>
    </row>
    <row r="80" spans="1:12" s="40" customFormat="1" ht="39.75" customHeight="1">
      <c r="A80" s="96" t="str">
        <f>'AN12 - RECEITA'!D39</f>
        <v>D39</v>
      </c>
      <c r="B80" s="96" t="s">
        <v>25</v>
      </c>
      <c r="C80" s="98" t="s">
        <v>220</v>
      </c>
      <c r="D80" s="98" t="s">
        <v>220</v>
      </c>
      <c r="E80" s="98" t="s">
        <v>220</v>
      </c>
      <c r="F80" s="152" t="s">
        <v>220</v>
      </c>
      <c r="G80" s="163" t="s">
        <v>220</v>
      </c>
      <c r="H80" s="98" t="s">
        <v>23</v>
      </c>
      <c r="I80" s="98" t="s">
        <v>378</v>
      </c>
      <c r="J80" s="152" t="s">
        <v>378</v>
      </c>
      <c r="K80" s="163" t="s">
        <v>378</v>
      </c>
      <c r="L80" s="98" t="s">
        <v>113</v>
      </c>
    </row>
    <row r="81" spans="1:12" s="40" customFormat="1" ht="39.75" customHeight="1">
      <c r="A81" s="96" t="str">
        <f>'AN12 - RECEITA'!E39</f>
        <v>E39</v>
      </c>
      <c r="B81" s="97" t="s">
        <v>213</v>
      </c>
      <c r="C81" s="98" t="s">
        <v>221</v>
      </c>
      <c r="D81" s="98" t="s">
        <v>319</v>
      </c>
      <c r="E81" s="98" t="s">
        <v>319</v>
      </c>
      <c r="F81" s="152" t="s">
        <v>319</v>
      </c>
      <c r="G81" s="163" t="s">
        <v>319</v>
      </c>
      <c r="H81" s="98" t="s">
        <v>23</v>
      </c>
      <c r="I81" s="98" t="s">
        <v>378</v>
      </c>
      <c r="J81" s="152" t="s">
        <v>378</v>
      </c>
      <c r="K81" s="163" t="s">
        <v>378</v>
      </c>
      <c r="L81" s="98" t="s">
        <v>113</v>
      </c>
    </row>
    <row r="82" spans="1:12" s="40" customFormat="1" ht="39.75" customHeight="1">
      <c r="A82" s="186" t="str">
        <f>'AN12 - RECEITA'!C40</f>
        <v>C40</v>
      </c>
      <c r="B82" s="96" t="s">
        <v>25</v>
      </c>
      <c r="C82" s="96" t="s">
        <v>210</v>
      </c>
      <c r="D82" s="96" t="s">
        <v>210</v>
      </c>
      <c r="E82" s="96" t="s">
        <v>210</v>
      </c>
      <c r="F82" s="153" t="s">
        <v>210</v>
      </c>
      <c r="G82" s="164" t="s">
        <v>210</v>
      </c>
      <c r="H82" s="184" t="s">
        <v>23</v>
      </c>
      <c r="I82" s="184" t="s">
        <v>379</v>
      </c>
      <c r="J82" s="184" t="s">
        <v>379</v>
      </c>
      <c r="K82" s="184" t="s">
        <v>379</v>
      </c>
      <c r="L82" s="184" t="s">
        <v>113</v>
      </c>
    </row>
    <row r="83" spans="1:12" s="40" customFormat="1" ht="39.75" customHeight="1">
      <c r="A83" s="187"/>
      <c r="B83" s="96" t="s">
        <v>305</v>
      </c>
      <c r="C83" s="95" t="s">
        <v>222</v>
      </c>
      <c r="D83" s="95" t="s">
        <v>312</v>
      </c>
      <c r="E83" s="96" t="s">
        <v>222</v>
      </c>
      <c r="F83" s="153" t="s">
        <v>222</v>
      </c>
      <c r="G83" s="164" t="s">
        <v>222</v>
      </c>
      <c r="H83" s="185"/>
      <c r="I83" s="185"/>
      <c r="J83" s="185"/>
      <c r="K83" s="185"/>
      <c r="L83" s="185"/>
    </row>
    <row r="84" spans="1:12" s="40" customFormat="1" ht="39.75" customHeight="1">
      <c r="A84" s="96" t="str">
        <f>'AN12 - RECEITA'!D40</f>
        <v>D40</v>
      </c>
      <c r="B84" s="96" t="s">
        <v>25</v>
      </c>
      <c r="C84" s="98" t="s">
        <v>220</v>
      </c>
      <c r="D84" s="98" t="s">
        <v>220</v>
      </c>
      <c r="E84" s="98" t="s">
        <v>220</v>
      </c>
      <c r="F84" s="152" t="s">
        <v>220</v>
      </c>
      <c r="G84" s="163" t="s">
        <v>220</v>
      </c>
      <c r="H84" s="98" t="s">
        <v>23</v>
      </c>
      <c r="I84" s="98" t="s">
        <v>379</v>
      </c>
      <c r="J84" s="152" t="s">
        <v>379</v>
      </c>
      <c r="K84" s="163" t="s">
        <v>379</v>
      </c>
      <c r="L84" s="98" t="s">
        <v>113</v>
      </c>
    </row>
    <row r="85" spans="1:12" s="40" customFormat="1" ht="39.75" customHeight="1">
      <c r="A85" s="96" t="str">
        <f>'AN12 - RECEITA'!E40</f>
        <v>E40</v>
      </c>
      <c r="B85" s="97" t="s">
        <v>213</v>
      </c>
      <c r="C85" s="98" t="s">
        <v>221</v>
      </c>
      <c r="D85" s="98" t="s">
        <v>319</v>
      </c>
      <c r="E85" s="98" t="s">
        <v>319</v>
      </c>
      <c r="F85" s="152" t="s">
        <v>319</v>
      </c>
      <c r="G85" s="163" t="s">
        <v>319</v>
      </c>
      <c r="H85" s="98" t="s">
        <v>23</v>
      </c>
      <c r="I85" s="98" t="s">
        <v>379</v>
      </c>
      <c r="J85" s="152" t="s">
        <v>379</v>
      </c>
      <c r="K85" s="163" t="s">
        <v>379</v>
      </c>
      <c r="L85" s="98" t="s">
        <v>113</v>
      </c>
    </row>
    <row r="86" spans="1:12" s="40" customFormat="1" ht="39.75" customHeight="1">
      <c r="A86" s="186" t="str">
        <f>'AN12 - RECEITA'!C41</f>
        <v>C41</v>
      </c>
      <c r="B86" s="96" t="s">
        <v>25</v>
      </c>
      <c r="C86" s="96" t="s">
        <v>210</v>
      </c>
      <c r="D86" s="96" t="s">
        <v>210</v>
      </c>
      <c r="E86" s="96" t="s">
        <v>210</v>
      </c>
      <c r="F86" s="153" t="s">
        <v>210</v>
      </c>
      <c r="G86" s="164" t="s">
        <v>210</v>
      </c>
      <c r="H86" s="184" t="s">
        <v>23</v>
      </c>
      <c r="I86" s="184" t="s">
        <v>380</v>
      </c>
      <c r="J86" s="184" t="s">
        <v>380</v>
      </c>
      <c r="K86" s="184" t="s">
        <v>380</v>
      </c>
      <c r="L86" s="184" t="s">
        <v>113</v>
      </c>
    </row>
    <row r="87" spans="1:12" s="40" customFormat="1" ht="39.75" customHeight="1">
      <c r="A87" s="187"/>
      <c r="B87" s="96" t="s">
        <v>305</v>
      </c>
      <c r="C87" s="95" t="s">
        <v>222</v>
      </c>
      <c r="D87" s="95" t="s">
        <v>312</v>
      </c>
      <c r="E87" s="96" t="s">
        <v>222</v>
      </c>
      <c r="F87" s="153" t="s">
        <v>222</v>
      </c>
      <c r="G87" s="164" t="s">
        <v>222</v>
      </c>
      <c r="H87" s="185"/>
      <c r="I87" s="185"/>
      <c r="J87" s="185"/>
      <c r="K87" s="185"/>
      <c r="L87" s="185"/>
    </row>
    <row r="88" spans="1:12" s="40" customFormat="1" ht="39.75" customHeight="1">
      <c r="A88" s="96" t="str">
        <f>'AN12 - RECEITA'!D41</f>
        <v>D41</v>
      </c>
      <c r="B88" s="96" t="s">
        <v>25</v>
      </c>
      <c r="C88" s="98" t="s">
        <v>220</v>
      </c>
      <c r="D88" s="98" t="s">
        <v>220</v>
      </c>
      <c r="E88" s="98" t="s">
        <v>220</v>
      </c>
      <c r="F88" s="152" t="s">
        <v>220</v>
      </c>
      <c r="G88" s="163" t="s">
        <v>220</v>
      </c>
      <c r="H88" s="98" t="s">
        <v>23</v>
      </c>
      <c r="I88" s="98" t="s">
        <v>380</v>
      </c>
      <c r="J88" s="152" t="s">
        <v>380</v>
      </c>
      <c r="K88" s="163" t="s">
        <v>380</v>
      </c>
      <c r="L88" s="98" t="s">
        <v>113</v>
      </c>
    </row>
    <row r="89" spans="1:12" s="40" customFormat="1" ht="39.75" customHeight="1">
      <c r="A89" s="96" t="str">
        <f>'AN12 - RECEITA'!E41</f>
        <v>E41</v>
      </c>
      <c r="B89" s="97" t="s">
        <v>213</v>
      </c>
      <c r="C89" s="98" t="s">
        <v>221</v>
      </c>
      <c r="D89" s="98" t="s">
        <v>319</v>
      </c>
      <c r="E89" s="98" t="s">
        <v>319</v>
      </c>
      <c r="F89" s="152" t="s">
        <v>319</v>
      </c>
      <c r="G89" s="163" t="s">
        <v>319</v>
      </c>
      <c r="H89" s="98" t="s">
        <v>23</v>
      </c>
      <c r="I89" s="98" t="s">
        <v>380</v>
      </c>
      <c r="J89" s="152" t="s">
        <v>380</v>
      </c>
      <c r="K89" s="163" t="s">
        <v>380</v>
      </c>
      <c r="L89" s="98" t="s">
        <v>113</v>
      </c>
    </row>
    <row r="90" spans="1:12" s="40" customFormat="1" ht="39.75" customHeight="1">
      <c r="A90" s="186" t="str">
        <f>'AN12 - RECEITA'!C42</f>
        <v>C42</v>
      </c>
      <c r="B90" s="96" t="s">
        <v>25</v>
      </c>
      <c r="C90" s="96" t="s">
        <v>210</v>
      </c>
      <c r="D90" s="96" t="s">
        <v>210</v>
      </c>
      <c r="E90" s="96" t="s">
        <v>210</v>
      </c>
      <c r="F90" s="153" t="s">
        <v>210</v>
      </c>
      <c r="G90" s="164" t="s">
        <v>210</v>
      </c>
      <c r="H90" s="184" t="s">
        <v>23</v>
      </c>
      <c r="I90" s="184" t="s">
        <v>381</v>
      </c>
      <c r="J90" s="184" t="s">
        <v>381</v>
      </c>
      <c r="K90" s="184" t="s">
        <v>381</v>
      </c>
      <c r="L90" s="184" t="s">
        <v>113</v>
      </c>
    </row>
    <row r="91" spans="1:12" s="40" customFormat="1" ht="39.75" customHeight="1">
      <c r="A91" s="187"/>
      <c r="B91" s="96" t="s">
        <v>305</v>
      </c>
      <c r="C91" s="95" t="s">
        <v>222</v>
      </c>
      <c r="D91" s="95" t="s">
        <v>312</v>
      </c>
      <c r="E91" s="96" t="s">
        <v>222</v>
      </c>
      <c r="F91" s="153" t="s">
        <v>222</v>
      </c>
      <c r="G91" s="164" t="s">
        <v>222</v>
      </c>
      <c r="H91" s="185"/>
      <c r="I91" s="185"/>
      <c r="J91" s="185"/>
      <c r="K91" s="185"/>
      <c r="L91" s="185"/>
    </row>
    <row r="92" spans="1:12" s="40" customFormat="1" ht="39.75" customHeight="1">
      <c r="A92" s="96" t="str">
        <f>'AN12 - RECEITA'!D42</f>
        <v>D42</v>
      </c>
      <c r="B92" s="96" t="s">
        <v>25</v>
      </c>
      <c r="C92" s="98" t="s">
        <v>220</v>
      </c>
      <c r="D92" s="98" t="s">
        <v>220</v>
      </c>
      <c r="E92" s="98" t="s">
        <v>220</v>
      </c>
      <c r="F92" s="152" t="s">
        <v>220</v>
      </c>
      <c r="G92" s="163" t="s">
        <v>220</v>
      </c>
      <c r="H92" s="98" t="s">
        <v>23</v>
      </c>
      <c r="I92" s="98" t="s">
        <v>381</v>
      </c>
      <c r="J92" s="152" t="s">
        <v>381</v>
      </c>
      <c r="K92" s="163" t="s">
        <v>381</v>
      </c>
      <c r="L92" s="98" t="s">
        <v>113</v>
      </c>
    </row>
    <row r="93" spans="1:12" s="40" customFormat="1" ht="39.75" customHeight="1">
      <c r="A93" s="96" t="str">
        <f>'AN12 - RECEITA'!E42</f>
        <v>E42</v>
      </c>
      <c r="B93" s="97" t="s">
        <v>213</v>
      </c>
      <c r="C93" s="98" t="s">
        <v>221</v>
      </c>
      <c r="D93" s="98" t="s">
        <v>319</v>
      </c>
      <c r="E93" s="98" t="s">
        <v>319</v>
      </c>
      <c r="F93" s="152" t="s">
        <v>319</v>
      </c>
      <c r="G93" s="163" t="s">
        <v>319</v>
      </c>
      <c r="H93" s="98" t="s">
        <v>23</v>
      </c>
      <c r="I93" s="98" t="s">
        <v>381</v>
      </c>
      <c r="J93" s="152" t="s">
        <v>381</v>
      </c>
      <c r="K93" s="163" t="s">
        <v>381</v>
      </c>
      <c r="L93" s="98" t="s">
        <v>113</v>
      </c>
    </row>
    <row r="94" spans="1:12" s="40" customFormat="1" ht="39.75" customHeight="1">
      <c r="A94" s="186" t="str">
        <f>'AN12 - RECEITA'!C43</f>
        <v>C43</v>
      </c>
      <c r="B94" s="96" t="s">
        <v>25</v>
      </c>
      <c r="C94" s="96" t="s">
        <v>210</v>
      </c>
      <c r="D94" s="96" t="s">
        <v>210</v>
      </c>
      <c r="E94" s="96" t="s">
        <v>210</v>
      </c>
      <c r="F94" s="153" t="s">
        <v>210</v>
      </c>
      <c r="G94" s="164" t="s">
        <v>210</v>
      </c>
      <c r="H94" s="184" t="s">
        <v>23</v>
      </c>
      <c r="I94" s="184" t="s">
        <v>359</v>
      </c>
      <c r="J94" s="184" t="s">
        <v>359</v>
      </c>
      <c r="K94" s="184" t="s">
        <v>359</v>
      </c>
      <c r="L94" s="184" t="s">
        <v>113</v>
      </c>
    </row>
    <row r="95" spans="1:12" s="40" customFormat="1" ht="39.75" customHeight="1">
      <c r="A95" s="187"/>
      <c r="B95" s="96" t="s">
        <v>305</v>
      </c>
      <c r="C95" s="95" t="s">
        <v>222</v>
      </c>
      <c r="D95" s="95" t="s">
        <v>312</v>
      </c>
      <c r="E95" s="96" t="s">
        <v>222</v>
      </c>
      <c r="F95" s="153" t="s">
        <v>222</v>
      </c>
      <c r="G95" s="164" t="s">
        <v>222</v>
      </c>
      <c r="H95" s="185"/>
      <c r="I95" s="185"/>
      <c r="J95" s="185"/>
      <c r="K95" s="185"/>
      <c r="L95" s="185"/>
    </row>
    <row r="96" spans="1:12" s="40" customFormat="1" ht="39.75" customHeight="1">
      <c r="A96" s="96" t="str">
        <f>'AN12 - RECEITA'!D43</f>
        <v>D43</v>
      </c>
      <c r="B96" s="96" t="s">
        <v>25</v>
      </c>
      <c r="C96" s="98" t="s">
        <v>220</v>
      </c>
      <c r="D96" s="98" t="s">
        <v>220</v>
      </c>
      <c r="E96" s="98" t="s">
        <v>220</v>
      </c>
      <c r="F96" s="152" t="s">
        <v>220</v>
      </c>
      <c r="G96" s="163" t="s">
        <v>220</v>
      </c>
      <c r="H96" s="98" t="s">
        <v>23</v>
      </c>
      <c r="I96" s="98" t="s">
        <v>359</v>
      </c>
      <c r="J96" s="152" t="s">
        <v>359</v>
      </c>
      <c r="K96" s="163" t="s">
        <v>359</v>
      </c>
      <c r="L96" s="98" t="s">
        <v>113</v>
      </c>
    </row>
    <row r="97" spans="1:12" s="40" customFormat="1" ht="39.75" customHeight="1">
      <c r="A97" s="96" t="str">
        <f>'AN12 - RECEITA'!E43</f>
        <v>E43</v>
      </c>
      <c r="B97" s="97" t="s">
        <v>213</v>
      </c>
      <c r="C97" s="98" t="s">
        <v>221</v>
      </c>
      <c r="D97" s="98" t="s">
        <v>319</v>
      </c>
      <c r="E97" s="98" t="s">
        <v>319</v>
      </c>
      <c r="F97" s="152" t="s">
        <v>319</v>
      </c>
      <c r="G97" s="163" t="s">
        <v>319</v>
      </c>
      <c r="H97" s="98" t="s">
        <v>23</v>
      </c>
      <c r="I97" s="98" t="s">
        <v>359</v>
      </c>
      <c r="J97" s="152" t="s">
        <v>359</v>
      </c>
      <c r="K97" s="163" t="s">
        <v>359</v>
      </c>
      <c r="L97" s="98" t="s">
        <v>113</v>
      </c>
    </row>
    <row r="98" spans="1:12" s="40" customFormat="1" ht="39.75" customHeight="1">
      <c r="A98" s="186" t="str">
        <f>'AN12 - RECEITA'!C44</f>
        <v>C44</v>
      </c>
      <c r="B98" s="96" t="s">
        <v>25</v>
      </c>
      <c r="C98" s="96" t="s">
        <v>210</v>
      </c>
      <c r="D98" s="96" t="s">
        <v>210</v>
      </c>
      <c r="E98" s="96" t="s">
        <v>210</v>
      </c>
      <c r="F98" s="153" t="s">
        <v>210</v>
      </c>
      <c r="G98" s="164" t="s">
        <v>210</v>
      </c>
      <c r="H98" s="184" t="s">
        <v>23</v>
      </c>
      <c r="I98" s="184" t="s">
        <v>382</v>
      </c>
      <c r="J98" s="184" t="s">
        <v>382</v>
      </c>
      <c r="K98" s="184" t="s">
        <v>382</v>
      </c>
      <c r="L98" s="184" t="s">
        <v>113</v>
      </c>
    </row>
    <row r="99" spans="1:12" s="40" customFormat="1" ht="39.75" customHeight="1">
      <c r="A99" s="187"/>
      <c r="B99" s="96" t="s">
        <v>305</v>
      </c>
      <c r="C99" s="95" t="s">
        <v>222</v>
      </c>
      <c r="D99" s="95" t="s">
        <v>312</v>
      </c>
      <c r="E99" s="96" t="s">
        <v>222</v>
      </c>
      <c r="F99" s="153" t="s">
        <v>222</v>
      </c>
      <c r="G99" s="164" t="s">
        <v>222</v>
      </c>
      <c r="H99" s="185"/>
      <c r="I99" s="185"/>
      <c r="J99" s="185"/>
      <c r="K99" s="185"/>
      <c r="L99" s="185"/>
    </row>
    <row r="100" spans="1:12" s="40" customFormat="1" ht="39.75" customHeight="1">
      <c r="A100" s="96" t="str">
        <f>'AN12 - RECEITA'!D44</f>
        <v>D44</v>
      </c>
      <c r="B100" s="96" t="s">
        <v>25</v>
      </c>
      <c r="C100" s="98" t="s">
        <v>220</v>
      </c>
      <c r="D100" s="98" t="s">
        <v>220</v>
      </c>
      <c r="E100" s="98" t="s">
        <v>220</v>
      </c>
      <c r="F100" s="152" t="s">
        <v>220</v>
      </c>
      <c r="G100" s="163" t="s">
        <v>220</v>
      </c>
      <c r="H100" s="98" t="s">
        <v>23</v>
      </c>
      <c r="I100" s="98" t="s">
        <v>382</v>
      </c>
      <c r="J100" s="152" t="s">
        <v>382</v>
      </c>
      <c r="K100" s="163" t="s">
        <v>382</v>
      </c>
      <c r="L100" s="98" t="s">
        <v>113</v>
      </c>
    </row>
    <row r="101" spans="1:12" s="40" customFormat="1" ht="39.75" customHeight="1">
      <c r="A101" s="96" t="str">
        <f>'AN12 - RECEITA'!E44</f>
        <v>E44</v>
      </c>
      <c r="B101" s="97" t="s">
        <v>213</v>
      </c>
      <c r="C101" s="98" t="s">
        <v>221</v>
      </c>
      <c r="D101" s="98" t="s">
        <v>319</v>
      </c>
      <c r="E101" s="98" t="s">
        <v>319</v>
      </c>
      <c r="F101" s="152" t="s">
        <v>319</v>
      </c>
      <c r="G101" s="163" t="s">
        <v>319</v>
      </c>
      <c r="H101" s="98" t="s">
        <v>23</v>
      </c>
      <c r="I101" s="98" t="s">
        <v>382</v>
      </c>
      <c r="J101" s="152" t="s">
        <v>382</v>
      </c>
      <c r="K101" s="163" t="s">
        <v>382</v>
      </c>
      <c r="L101" s="98" t="s">
        <v>113</v>
      </c>
    </row>
    <row r="102" spans="1:12" s="40" customFormat="1" ht="39.75" customHeight="1">
      <c r="A102" s="186" t="str">
        <f>'AN12 - RECEITA'!C45</f>
        <v>C45</v>
      </c>
      <c r="B102" s="96" t="s">
        <v>25</v>
      </c>
      <c r="C102" s="96" t="s">
        <v>210</v>
      </c>
      <c r="D102" s="96" t="s">
        <v>210</v>
      </c>
      <c r="E102" s="96" t="s">
        <v>210</v>
      </c>
      <c r="F102" s="153" t="s">
        <v>210</v>
      </c>
      <c r="G102" s="164" t="s">
        <v>210</v>
      </c>
      <c r="H102" s="184" t="s">
        <v>23</v>
      </c>
      <c r="I102" s="184" t="s">
        <v>383</v>
      </c>
      <c r="J102" s="208" t="s">
        <v>383</v>
      </c>
      <c r="K102" s="215" t="s">
        <v>490</v>
      </c>
      <c r="L102" s="92" t="s">
        <v>113</v>
      </c>
    </row>
    <row r="103" spans="1:12" s="40" customFormat="1" ht="39.75" customHeight="1">
      <c r="A103" s="187"/>
      <c r="B103" s="96" t="s">
        <v>305</v>
      </c>
      <c r="C103" s="95" t="s">
        <v>222</v>
      </c>
      <c r="D103" s="95" t="s">
        <v>312</v>
      </c>
      <c r="E103" s="96" t="s">
        <v>222</v>
      </c>
      <c r="F103" s="153" t="s">
        <v>222</v>
      </c>
      <c r="G103" s="164" t="s">
        <v>222</v>
      </c>
      <c r="H103" s="185"/>
      <c r="I103" s="185"/>
      <c r="J103" s="210"/>
      <c r="K103" s="216"/>
      <c r="L103" s="93"/>
    </row>
    <row r="104" spans="1:12" s="40" customFormat="1" ht="39.75" customHeight="1">
      <c r="A104" s="96" t="str">
        <f>'AN12 - RECEITA'!D45</f>
        <v>D45</v>
      </c>
      <c r="B104" s="96" t="s">
        <v>25</v>
      </c>
      <c r="C104" s="98" t="s">
        <v>220</v>
      </c>
      <c r="D104" s="98" t="s">
        <v>220</v>
      </c>
      <c r="E104" s="98" t="s">
        <v>220</v>
      </c>
      <c r="F104" s="152" t="s">
        <v>220</v>
      </c>
      <c r="G104" s="163" t="s">
        <v>220</v>
      </c>
      <c r="H104" s="98" t="s">
        <v>23</v>
      </c>
      <c r="I104" s="98" t="s">
        <v>383</v>
      </c>
      <c r="J104" s="152" t="s">
        <v>383</v>
      </c>
      <c r="K104" s="102" t="s">
        <v>490</v>
      </c>
      <c r="L104" s="98" t="s">
        <v>113</v>
      </c>
    </row>
    <row r="105" spans="1:12" s="40" customFormat="1" ht="39.75" customHeight="1">
      <c r="A105" s="96" t="str">
        <f>'AN12 - RECEITA'!E45</f>
        <v>E45</v>
      </c>
      <c r="B105" s="97" t="s">
        <v>213</v>
      </c>
      <c r="C105" s="98" t="s">
        <v>221</v>
      </c>
      <c r="D105" s="98" t="s">
        <v>319</v>
      </c>
      <c r="E105" s="98" t="s">
        <v>319</v>
      </c>
      <c r="F105" s="152" t="s">
        <v>319</v>
      </c>
      <c r="G105" s="163" t="s">
        <v>319</v>
      </c>
      <c r="H105" s="98" t="s">
        <v>23</v>
      </c>
      <c r="I105" s="98" t="s">
        <v>383</v>
      </c>
      <c r="J105" s="152" t="s">
        <v>383</v>
      </c>
      <c r="K105" s="102" t="s">
        <v>490</v>
      </c>
      <c r="L105" s="98" t="s">
        <v>113</v>
      </c>
    </row>
    <row r="106" spans="1:12" s="40" customFormat="1" ht="39.75" customHeight="1">
      <c r="A106" s="202" t="str">
        <f>'AN12 - RECEITA'!C46</f>
        <v>C46</v>
      </c>
      <c r="B106" s="82" t="s">
        <v>25</v>
      </c>
      <c r="C106" s="82" t="s">
        <v>210</v>
      </c>
      <c r="D106" s="82" t="s">
        <v>210</v>
      </c>
      <c r="E106" s="82" t="s">
        <v>210</v>
      </c>
      <c r="F106" s="82" t="s">
        <v>210</v>
      </c>
      <c r="G106" s="82" t="s">
        <v>210</v>
      </c>
      <c r="H106" s="200" t="s">
        <v>23</v>
      </c>
      <c r="I106" s="200" t="s">
        <v>384</v>
      </c>
      <c r="J106" s="200" t="s">
        <v>384</v>
      </c>
      <c r="K106" s="200" t="s">
        <v>384</v>
      </c>
      <c r="L106" s="161" t="s">
        <v>113</v>
      </c>
    </row>
    <row r="107" spans="1:12" s="40" customFormat="1" ht="39.75" customHeight="1">
      <c r="A107" s="203"/>
      <c r="B107" s="82" t="s">
        <v>305</v>
      </c>
      <c r="C107" s="160" t="s">
        <v>222</v>
      </c>
      <c r="D107" s="160" t="s">
        <v>312</v>
      </c>
      <c r="E107" s="82" t="s">
        <v>222</v>
      </c>
      <c r="F107" s="82" t="s">
        <v>222</v>
      </c>
      <c r="G107" s="82" t="s">
        <v>222</v>
      </c>
      <c r="H107" s="201"/>
      <c r="I107" s="201"/>
      <c r="J107" s="201"/>
      <c r="K107" s="201"/>
      <c r="L107" s="162"/>
    </row>
    <row r="108" spans="1:12" s="40" customFormat="1" ht="39.75" customHeight="1">
      <c r="A108" s="82" t="str">
        <f>'AN12 - RECEITA'!D46</f>
        <v>D46</v>
      </c>
      <c r="B108" s="82" t="s">
        <v>25</v>
      </c>
      <c r="C108" s="83" t="s">
        <v>220</v>
      </c>
      <c r="D108" s="83" t="s">
        <v>220</v>
      </c>
      <c r="E108" s="83" t="s">
        <v>220</v>
      </c>
      <c r="F108" s="83" t="s">
        <v>220</v>
      </c>
      <c r="G108" s="83" t="s">
        <v>220</v>
      </c>
      <c r="H108" s="83" t="s">
        <v>23</v>
      </c>
      <c r="I108" s="83" t="s">
        <v>384</v>
      </c>
      <c r="J108" s="83" t="s">
        <v>384</v>
      </c>
      <c r="K108" s="83" t="s">
        <v>384</v>
      </c>
      <c r="L108" s="83" t="s">
        <v>113</v>
      </c>
    </row>
    <row r="109" spans="1:12" s="40" customFormat="1" ht="39.75" customHeight="1">
      <c r="A109" s="82" t="str">
        <f>'AN12 - RECEITA'!E46</f>
        <v>E46</v>
      </c>
      <c r="B109" s="140" t="s">
        <v>213</v>
      </c>
      <c r="C109" s="83" t="s">
        <v>221</v>
      </c>
      <c r="D109" s="83" t="s">
        <v>319</v>
      </c>
      <c r="E109" s="83" t="s">
        <v>319</v>
      </c>
      <c r="F109" s="83" t="s">
        <v>319</v>
      </c>
      <c r="G109" s="83" t="s">
        <v>319</v>
      </c>
      <c r="H109" s="83" t="s">
        <v>23</v>
      </c>
      <c r="I109" s="83" t="s">
        <v>384</v>
      </c>
      <c r="J109" s="83" t="s">
        <v>384</v>
      </c>
      <c r="K109" s="83" t="s">
        <v>384</v>
      </c>
      <c r="L109" s="83" t="s">
        <v>113</v>
      </c>
    </row>
    <row r="110" spans="1:12" s="40" customFormat="1" ht="39.75" customHeight="1">
      <c r="A110" s="186" t="str">
        <f>'AN12 - RECEITA'!C48</f>
        <v>C48</v>
      </c>
      <c r="B110" s="96" t="s">
        <v>25</v>
      </c>
      <c r="C110" s="96" t="s">
        <v>210</v>
      </c>
      <c r="D110" s="96" t="s">
        <v>210</v>
      </c>
      <c r="E110" s="96" t="s">
        <v>210</v>
      </c>
      <c r="F110" s="153" t="s">
        <v>210</v>
      </c>
      <c r="G110" s="164" t="s">
        <v>210</v>
      </c>
      <c r="H110" s="184" t="s">
        <v>23</v>
      </c>
      <c r="I110" s="184" t="s">
        <v>385</v>
      </c>
      <c r="J110" s="184" t="s">
        <v>385</v>
      </c>
      <c r="K110" s="184" t="s">
        <v>385</v>
      </c>
      <c r="L110" s="184" t="s">
        <v>113</v>
      </c>
    </row>
    <row r="111" spans="1:12" s="40" customFormat="1" ht="39.75" customHeight="1">
      <c r="A111" s="187"/>
      <c r="B111" s="96" t="s">
        <v>305</v>
      </c>
      <c r="C111" s="95" t="s">
        <v>222</v>
      </c>
      <c r="D111" s="95" t="s">
        <v>312</v>
      </c>
      <c r="E111" s="96" t="s">
        <v>222</v>
      </c>
      <c r="F111" s="153" t="s">
        <v>222</v>
      </c>
      <c r="G111" s="164" t="s">
        <v>222</v>
      </c>
      <c r="H111" s="185"/>
      <c r="I111" s="185"/>
      <c r="J111" s="185"/>
      <c r="K111" s="185"/>
      <c r="L111" s="185"/>
    </row>
    <row r="112" spans="1:12" s="40" customFormat="1" ht="39.75" customHeight="1">
      <c r="A112" s="96" t="str">
        <f>'AN12 - RECEITA'!D48</f>
        <v>D48</v>
      </c>
      <c r="B112" s="96" t="s">
        <v>25</v>
      </c>
      <c r="C112" s="98" t="s">
        <v>220</v>
      </c>
      <c r="D112" s="98" t="s">
        <v>220</v>
      </c>
      <c r="E112" s="98" t="s">
        <v>220</v>
      </c>
      <c r="F112" s="152" t="s">
        <v>220</v>
      </c>
      <c r="G112" s="163" t="s">
        <v>220</v>
      </c>
      <c r="H112" s="98" t="s">
        <v>23</v>
      </c>
      <c r="I112" s="98" t="s">
        <v>385</v>
      </c>
      <c r="J112" s="152" t="s">
        <v>385</v>
      </c>
      <c r="K112" s="163" t="s">
        <v>385</v>
      </c>
      <c r="L112" s="98" t="s">
        <v>113</v>
      </c>
    </row>
    <row r="113" spans="1:12" s="40" customFormat="1" ht="39.75" customHeight="1">
      <c r="A113" s="96" t="str">
        <f>'AN12 - RECEITA'!E48</f>
        <v>E48</v>
      </c>
      <c r="B113" s="97" t="s">
        <v>213</v>
      </c>
      <c r="C113" s="98" t="s">
        <v>221</v>
      </c>
      <c r="D113" s="98" t="s">
        <v>319</v>
      </c>
      <c r="E113" s="98" t="s">
        <v>319</v>
      </c>
      <c r="F113" s="152" t="s">
        <v>319</v>
      </c>
      <c r="G113" s="163" t="s">
        <v>319</v>
      </c>
      <c r="H113" s="98" t="s">
        <v>23</v>
      </c>
      <c r="I113" s="98" t="s">
        <v>385</v>
      </c>
      <c r="J113" s="152" t="s">
        <v>385</v>
      </c>
      <c r="K113" s="163" t="s">
        <v>385</v>
      </c>
      <c r="L113" s="98" t="s">
        <v>113</v>
      </c>
    </row>
    <row r="114" spans="1:12" s="40" customFormat="1" ht="39.75" customHeight="1">
      <c r="A114" s="186" t="str">
        <f>'AN12 - RECEITA'!C49</f>
        <v>C49</v>
      </c>
      <c r="B114" s="96" t="s">
        <v>25</v>
      </c>
      <c r="C114" s="96" t="s">
        <v>210</v>
      </c>
      <c r="D114" s="96" t="s">
        <v>210</v>
      </c>
      <c r="E114" s="96" t="s">
        <v>210</v>
      </c>
      <c r="F114" s="153" t="s">
        <v>210</v>
      </c>
      <c r="G114" s="164" t="s">
        <v>210</v>
      </c>
      <c r="H114" s="184" t="s">
        <v>23</v>
      </c>
      <c r="I114" s="184" t="s">
        <v>386</v>
      </c>
      <c r="J114" s="184" t="s">
        <v>386</v>
      </c>
      <c r="K114" s="184" t="s">
        <v>386</v>
      </c>
      <c r="L114" s="184" t="s">
        <v>113</v>
      </c>
    </row>
    <row r="115" spans="1:12" s="40" customFormat="1" ht="39.75" customHeight="1">
      <c r="A115" s="187"/>
      <c r="B115" s="96" t="s">
        <v>305</v>
      </c>
      <c r="C115" s="95" t="s">
        <v>222</v>
      </c>
      <c r="D115" s="95" t="s">
        <v>312</v>
      </c>
      <c r="E115" s="96" t="s">
        <v>222</v>
      </c>
      <c r="F115" s="153" t="s">
        <v>222</v>
      </c>
      <c r="G115" s="164" t="s">
        <v>222</v>
      </c>
      <c r="H115" s="185"/>
      <c r="I115" s="185"/>
      <c r="J115" s="185"/>
      <c r="K115" s="185"/>
      <c r="L115" s="185"/>
    </row>
    <row r="116" spans="1:12" s="40" customFormat="1" ht="39.75" customHeight="1">
      <c r="A116" s="96" t="str">
        <f>'AN12 - RECEITA'!D49</f>
        <v>D49</v>
      </c>
      <c r="B116" s="96" t="s">
        <v>25</v>
      </c>
      <c r="C116" s="98" t="s">
        <v>220</v>
      </c>
      <c r="D116" s="98" t="s">
        <v>220</v>
      </c>
      <c r="E116" s="98" t="s">
        <v>220</v>
      </c>
      <c r="F116" s="152" t="s">
        <v>220</v>
      </c>
      <c r="G116" s="163" t="s">
        <v>220</v>
      </c>
      <c r="H116" s="98" t="s">
        <v>23</v>
      </c>
      <c r="I116" s="98" t="s">
        <v>386</v>
      </c>
      <c r="J116" s="152" t="s">
        <v>386</v>
      </c>
      <c r="K116" s="163" t="s">
        <v>386</v>
      </c>
      <c r="L116" s="98" t="s">
        <v>113</v>
      </c>
    </row>
    <row r="117" spans="1:12" s="40" customFormat="1" ht="39.75" customHeight="1">
      <c r="A117" s="96" t="str">
        <f>'AN12 - RECEITA'!E49</f>
        <v>E49</v>
      </c>
      <c r="B117" s="97" t="s">
        <v>213</v>
      </c>
      <c r="C117" s="98" t="s">
        <v>221</v>
      </c>
      <c r="D117" s="98" t="s">
        <v>319</v>
      </c>
      <c r="E117" s="98" t="s">
        <v>319</v>
      </c>
      <c r="F117" s="152" t="s">
        <v>319</v>
      </c>
      <c r="G117" s="163" t="s">
        <v>319</v>
      </c>
      <c r="H117" s="98" t="s">
        <v>23</v>
      </c>
      <c r="I117" s="98" t="s">
        <v>386</v>
      </c>
      <c r="J117" s="152" t="s">
        <v>386</v>
      </c>
      <c r="K117" s="163" t="s">
        <v>386</v>
      </c>
      <c r="L117" s="98" t="s">
        <v>113</v>
      </c>
    </row>
    <row r="118" spans="1:12" s="40" customFormat="1" ht="39.75" customHeight="1">
      <c r="A118" s="186" t="str">
        <f>'AN12 - RECEITA'!C50</f>
        <v>C50</v>
      </c>
      <c r="B118" s="96" t="s">
        <v>25</v>
      </c>
      <c r="C118" s="96" t="s">
        <v>210</v>
      </c>
      <c r="D118" s="96" t="s">
        <v>210</v>
      </c>
      <c r="E118" s="96" t="s">
        <v>210</v>
      </c>
      <c r="F118" s="153" t="s">
        <v>210</v>
      </c>
      <c r="G118" s="164" t="s">
        <v>210</v>
      </c>
      <c r="H118" s="184" t="s">
        <v>23</v>
      </c>
      <c r="I118" s="184" t="s">
        <v>387</v>
      </c>
      <c r="J118" s="184" t="s">
        <v>387</v>
      </c>
      <c r="K118" s="184" t="s">
        <v>387</v>
      </c>
      <c r="L118" s="184" t="s">
        <v>113</v>
      </c>
    </row>
    <row r="119" spans="1:12" s="40" customFormat="1" ht="39.75" customHeight="1">
      <c r="A119" s="187"/>
      <c r="B119" s="96" t="s">
        <v>305</v>
      </c>
      <c r="C119" s="95" t="s">
        <v>222</v>
      </c>
      <c r="D119" s="95" t="s">
        <v>312</v>
      </c>
      <c r="E119" s="96" t="s">
        <v>222</v>
      </c>
      <c r="F119" s="153" t="s">
        <v>222</v>
      </c>
      <c r="G119" s="164" t="s">
        <v>222</v>
      </c>
      <c r="H119" s="185"/>
      <c r="I119" s="185"/>
      <c r="J119" s="185"/>
      <c r="K119" s="185"/>
      <c r="L119" s="185"/>
    </row>
    <row r="120" spans="1:12" s="40" customFormat="1" ht="39.75" customHeight="1">
      <c r="A120" s="96" t="str">
        <f>'AN12 - RECEITA'!D50</f>
        <v>D50</v>
      </c>
      <c r="B120" s="96" t="s">
        <v>25</v>
      </c>
      <c r="C120" s="98" t="s">
        <v>220</v>
      </c>
      <c r="D120" s="98" t="s">
        <v>220</v>
      </c>
      <c r="E120" s="98" t="s">
        <v>220</v>
      </c>
      <c r="F120" s="152" t="s">
        <v>220</v>
      </c>
      <c r="G120" s="163" t="s">
        <v>220</v>
      </c>
      <c r="H120" s="98" t="s">
        <v>23</v>
      </c>
      <c r="I120" s="98" t="s">
        <v>387</v>
      </c>
      <c r="J120" s="152" t="s">
        <v>387</v>
      </c>
      <c r="K120" s="163" t="s">
        <v>387</v>
      </c>
      <c r="L120" s="98" t="s">
        <v>113</v>
      </c>
    </row>
    <row r="121" spans="1:12" s="40" customFormat="1" ht="39.75" customHeight="1">
      <c r="A121" s="96" t="str">
        <f>'AN12 - RECEITA'!E50</f>
        <v>E50</v>
      </c>
      <c r="B121" s="97" t="s">
        <v>213</v>
      </c>
      <c r="C121" s="98" t="s">
        <v>221</v>
      </c>
      <c r="D121" s="98" t="s">
        <v>319</v>
      </c>
      <c r="E121" s="98" t="s">
        <v>319</v>
      </c>
      <c r="F121" s="152" t="s">
        <v>319</v>
      </c>
      <c r="G121" s="163" t="s">
        <v>319</v>
      </c>
      <c r="H121" s="98" t="s">
        <v>23</v>
      </c>
      <c r="I121" s="98" t="s">
        <v>387</v>
      </c>
      <c r="J121" s="152" t="s">
        <v>387</v>
      </c>
      <c r="K121" s="163" t="s">
        <v>387</v>
      </c>
      <c r="L121" s="98" t="s">
        <v>113</v>
      </c>
    </row>
    <row r="122" spans="1:12" s="40" customFormat="1" ht="39.75" customHeight="1">
      <c r="A122" s="204" t="str">
        <f>'AN12 - RECEITA'!C51</f>
        <v>C51</v>
      </c>
      <c r="B122" s="172" t="s">
        <v>25</v>
      </c>
      <c r="C122" s="172" t="s">
        <v>210</v>
      </c>
      <c r="D122" s="172" t="s">
        <v>210</v>
      </c>
      <c r="E122" s="172" t="s">
        <v>210</v>
      </c>
      <c r="F122" s="172" t="s">
        <v>210</v>
      </c>
      <c r="G122" s="172" t="s">
        <v>210</v>
      </c>
      <c r="H122" s="206" t="s">
        <v>23</v>
      </c>
      <c r="I122" s="206" t="s">
        <v>388</v>
      </c>
      <c r="J122" s="206" t="s">
        <v>112</v>
      </c>
      <c r="K122" s="206" t="s">
        <v>485</v>
      </c>
      <c r="L122" s="206" t="s">
        <v>113</v>
      </c>
    </row>
    <row r="123" spans="1:12" s="40" customFormat="1" ht="39.75" customHeight="1">
      <c r="A123" s="205"/>
      <c r="B123" s="172" t="s">
        <v>305</v>
      </c>
      <c r="C123" s="173" t="s">
        <v>222</v>
      </c>
      <c r="D123" s="173" t="s">
        <v>312</v>
      </c>
      <c r="E123" s="172" t="s">
        <v>222</v>
      </c>
      <c r="F123" s="172" t="s">
        <v>222</v>
      </c>
      <c r="G123" s="172" t="s">
        <v>222</v>
      </c>
      <c r="H123" s="207"/>
      <c r="I123" s="207"/>
      <c r="J123" s="207"/>
      <c r="K123" s="207"/>
      <c r="L123" s="207"/>
    </row>
    <row r="124" spans="1:12" s="40" customFormat="1" ht="39.75" customHeight="1">
      <c r="A124" s="172" t="str">
        <f>'AN12 - RECEITA'!D51</f>
        <v>D51</v>
      </c>
      <c r="B124" s="172" t="s">
        <v>25</v>
      </c>
      <c r="C124" s="174" t="s">
        <v>220</v>
      </c>
      <c r="D124" s="174" t="s">
        <v>220</v>
      </c>
      <c r="E124" s="174" t="s">
        <v>220</v>
      </c>
      <c r="F124" s="174" t="s">
        <v>220</v>
      </c>
      <c r="G124" s="174" t="s">
        <v>220</v>
      </c>
      <c r="H124" s="174" t="s">
        <v>23</v>
      </c>
      <c r="I124" s="174" t="s">
        <v>388</v>
      </c>
      <c r="J124" s="174" t="s">
        <v>112</v>
      </c>
      <c r="K124" s="176" t="s">
        <v>485</v>
      </c>
      <c r="L124" s="174" t="s">
        <v>113</v>
      </c>
    </row>
    <row r="125" spans="1:12" s="40" customFormat="1" ht="39.75" customHeight="1">
      <c r="A125" s="172" t="str">
        <f>'AN12 - RECEITA'!E51</f>
        <v>E51</v>
      </c>
      <c r="B125" s="175" t="s">
        <v>213</v>
      </c>
      <c r="C125" s="174" t="s">
        <v>221</v>
      </c>
      <c r="D125" s="174" t="s">
        <v>319</v>
      </c>
      <c r="E125" s="174" t="s">
        <v>319</v>
      </c>
      <c r="F125" s="174" t="s">
        <v>319</v>
      </c>
      <c r="G125" s="174" t="s">
        <v>319</v>
      </c>
      <c r="H125" s="174" t="s">
        <v>23</v>
      </c>
      <c r="I125" s="174" t="s">
        <v>388</v>
      </c>
      <c r="J125" s="174" t="s">
        <v>112</v>
      </c>
      <c r="K125" s="176" t="s">
        <v>485</v>
      </c>
      <c r="L125" s="174" t="s">
        <v>113</v>
      </c>
    </row>
    <row r="126" spans="1:12" s="40" customFormat="1" ht="39.75" customHeight="1">
      <c r="A126" s="186" t="str">
        <f>'AN12 - RECEITA'!C52</f>
        <v>C52</v>
      </c>
      <c r="B126" s="96" t="s">
        <v>25</v>
      </c>
      <c r="C126" s="96" t="s">
        <v>210</v>
      </c>
      <c r="D126" s="96" t="s">
        <v>210</v>
      </c>
      <c r="E126" s="96" t="s">
        <v>210</v>
      </c>
      <c r="F126" s="153" t="s">
        <v>210</v>
      </c>
      <c r="G126" s="164" t="s">
        <v>210</v>
      </c>
      <c r="H126" s="184" t="s">
        <v>23</v>
      </c>
      <c r="I126" s="184" t="s">
        <v>389</v>
      </c>
      <c r="J126" s="184" t="s">
        <v>389</v>
      </c>
      <c r="K126" s="184" t="s">
        <v>389</v>
      </c>
      <c r="L126" s="184" t="s">
        <v>113</v>
      </c>
    </row>
    <row r="127" spans="1:12" s="40" customFormat="1" ht="39.75" customHeight="1">
      <c r="A127" s="187"/>
      <c r="B127" s="96" t="s">
        <v>305</v>
      </c>
      <c r="C127" s="95" t="s">
        <v>222</v>
      </c>
      <c r="D127" s="95" t="s">
        <v>312</v>
      </c>
      <c r="E127" s="96" t="s">
        <v>222</v>
      </c>
      <c r="F127" s="153" t="s">
        <v>222</v>
      </c>
      <c r="G127" s="164" t="s">
        <v>222</v>
      </c>
      <c r="H127" s="185"/>
      <c r="I127" s="185"/>
      <c r="J127" s="185"/>
      <c r="K127" s="185"/>
      <c r="L127" s="185"/>
    </row>
    <row r="128" spans="1:12" s="40" customFormat="1" ht="39.75" customHeight="1">
      <c r="A128" s="96" t="str">
        <f>'AN12 - RECEITA'!D52</f>
        <v>D52</v>
      </c>
      <c r="B128" s="96" t="s">
        <v>25</v>
      </c>
      <c r="C128" s="98" t="s">
        <v>220</v>
      </c>
      <c r="D128" s="98" t="s">
        <v>220</v>
      </c>
      <c r="E128" s="98" t="s">
        <v>220</v>
      </c>
      <c r="F128" s="152" t="s">
        <v>220</v>
      </c>
      <c r="G128" s="163" t="s">
        <v>220</v>
      </c>
      <c r="H128" s="98" t="s">
        <v>23</v>
      </c>
      <c r="I128" s="98" t="s">
        <v>389</v>
      </c>
      <c r="J128" s="152" t="s">
        <v>389</v>
      </c>
      <c r="K128" s="163" t="s">
        <v>389</v>
      </c>
      <c r="L128" s="98" t="s">
        <v>113</v>
      </c>
    </row>
    <row r="129" spans="1:12" s="40" customFormat="1" ht="39.75" customHeight="1">
      <c r="A129" s="96" t="str">
        <f>'AN12 - RECEITA'!E52</f>
        <v>E52</v>
      </c>
      <c r="B129" s="97" t="s">
        <v>213</v>
      </c>
      <c r="C129" s="98" t="s">
        <v>221</v>
      </c>
      <c r="D129" s="98" t="s">
        <v>319</v>
      </c>
      <c r="E129" s="98" t="s">
        <v>319</v>
      </c>
      <c r="F129" s="152" t="s">
        <v>319</v>
      </c>
      <c r="G129" s="163" t="s">
        <v>319</v>
      </c>
      <c r="H129" s="98" t="s">
        <v>23</v>
      </c>
      <c r="I129" s="98" t="s">
        <v>389</v>
      </c>
      <c r="J129" s="152" t="s">
        <v>389</v>
      </c>
      <c r="K129" s="163" t="s">
        <v>389</v>
      </c>
      <c r="L129" s="98" t="s">
        <v>113</v>
      </c>
    </row>
    <row r="130" spans="1:12" s="40" customFormat="1" ht="39.75" customHeight="1">
      <c r="A130" s="186" t="str">
        <f>'AN12 - RECEITA'!C55</f>
        <v>C55</v>
      </c>
      <c r="B130" s="96" t="s">
        <v>25</v>
      </c>
      <c r="C130" s="96" t="s">
        <v>210</v>
      </c>
      <c r="D130" s="96" t="s">
        <v>210</v>
      </c>
      <c r="E130" s="96" t="s">
        <v>210</v>
      </c>
      <c r="F130" s="153" t="s">
        <v>210</v>
      </c>
      <c r="G130" s="164" t="s">
        <v>210</v>
      </c>
      <c r="H130" s="184" t="s">
        <v>23</v>
      </c>
      <c r="I130" s="184" t="s">
        <v>426</v>
      </c>
      <c r="J130" s="184" t="s">
        <v>426</v>
      </c>
      <c r="K130" s="215" t="s">
        <v>498</v>
      </c>
      <c r="L130" s="184" t="s">
        <v>113</v>
      </c>
    </row>
    <row r="131" spans="1:12" s="40" customFormat="1" ht="39.75" customHeight="1">
      <c r="A131" s="187"/>
      <c r="B131" s="96" t="s">
        <v>305</v>
      </c>
      <c r="C131" s="95" t="s">
        <v>222</v>
      </c>
      <c r="D131" s="95" t="s">
        <v>312</v>
      </c>
      <c r="E131" s="96" t="s">
        <v>222</v>
      </c>
      <c r="F131" s="153" t="s">
        <v>222</v>
      </c>
      <c r="G131" s="164" t="s">
        <v>222</v>
      </c>
      <c r="H131" s="185"/>
      <c r="I131" s="185"/>
      <c r="J131" s="185"/>
      <c r="K131" s="216"/>
      <c r="L131" s="185"/>
    </row>
    <row r="132" spans="1:12" s="40" customFormat="1" ht="39.75" customHeight="1">
      <c r="A132" s="96" t="str">
        <f>'AN12 - RECEITA'!D55</f>
        <v>D55</v>
      </c>
      <c r="B132" s="96" t="s">
        <v>25</v>
      </c>
      <c r="C132" s="98" t="s">
        <v>220</v>
      </c>
      <c r="D132" s="98" t="s">
        <v>220</v>
      </c>
      <c r="E132" s="98" t="s">
        <v>220</v>
      </c>
      <c r="F132" s="152" t="s">
        <v>220</v>
      </c>
      <c r="G132" s="163" t="s">
        <v>220</v>
      </c>
      <c r="H132" s="98" t="s">
        <v>23</v>
      </c>
      <c r="I132" s="98" t="s">
        <v>426</v>
      </c>
      <c r="J132" s="152" t="s">
        <v>426</v>
      </c>
      <c r="K132" s="177" t="s">
        <v>498</v>
      </c>
      <c r="L132" s="98" t="s">
        <v>113</v>
      </c>
    </row>
    <row r="133" spans="1:12" s="40" customFormat="1" ht="39.75" customHeight="1">
      <c r="A133" s="96" t="str">
        <f>'AN12 - RECEITA'!E55</f>
        <v>E55</v>
      </c>
      <c r="B133" s="97" t="s">
        <v>213</v>
      </c>
      <c r="C133" s="98" t="s">
        <v>221</v>
      </c>
      <c r="D133" s="98" t="s">
        <v>319</v>
      </c>
      <c r="E133" s="98" t="s">
        <v>319</v>
      </c>
      <c r="F133" s="152" t="s">
        <v>319</v>
      </c>
      <c r="G133" s="163" t="s">
        <v>319</v>
      </c>
      <c r="H133" s="98" t="s">
        <v>23</v>
      </c>
      <c r="I133" s="98" t="s">
        <v>426</v>
      </c>
      <c r="J133" s="152" t="s">
        <v>426</v>
      </c>
      <c r="K133" s="177" t="s">
        <v>498</v>
      </c>
      <c r="L133" s="98" t="s">
        <v>113</v>
      </c>
    </row>
    <row r="134" spans="1:12" s="40" customFormat="1" ht="39.75" customHeight="1">
      <c r="A134" s="186" t="str">
        <f>'AN12 - RECEITA'!C56</f>
        <v>C56</v>
      </c>
      <c r="B134" s="96" t="s">
        <v>25</v>
      </c>
      <c r="C134" s="96" t="s">
        <v>210</v>
      </c>
      <c r="D134" s="96" t="s">
        <v>210</v>
      </c>
      <c r="E134" s="96" t="s">
        <v>210</v>
      </c>
      <c r="F134" s="153" t="s">
        <v>210</v>
      </c>
      <c r="G134" s="164" t="s">
        <v>210</v>
      </c>
      <c r="H134" s="184" t="s">
        <v>23</v>
      </c>
      <c r="I134" s="184" t="s">
        <v>424</v>
      </c>
      <c r="J134" s="184" t="s">
        <v>424</v>
      </c>
      <c r="K134" s="215" t="s">
        <v>499</v>
      </c>
      <c r="L134" s="184" t="s">
        <v>113</v>
      </c>
    </row>
    <row r="135" spans="1:12" s="40" customFormat="1" ht="39.75" customHeight="1">
      <c r="A135" s="187"/>
      <c r="B135" s="96" t="s">
        <v>305</v>
      </c>
      <c r="C135" s="95" t="s">
        <v>222</v>
      </c>
      <c r="D135" s="95" t="s">
        <v>312</v>
      </c>
      <c r="E135" s="96" t="s">
        <v>222</v>
      </c>
      <c r="F135" s="153" t="s">
        <v>222</v>
      </c>
      <c r="G135" s="164" t="s">
        <v>222</v>
      </c>
      <c r="H135" s="185"/>
      <c r="I135" s="185"/>
      <c r="J135" s="185"/>
      <c r="K135" s="216"/>
      <c r="L135" s="185"/>
    </row>
    <row r="136" spans="1:12" s="40" customFormat="1" ht="39.75" customHeight="1">
      <c r="A136" s="96" t="str">
        <f>'AN12 - RECEITA'!D56</f>
        <v>D56</v>
      </c>
      <c r="B136" s="96" t="s">
        <v>25</v>
      </c>
      <c r="C136" s="98" t="s">
        <v>220</v>
      </c>
      <c r="D136" s="98" t="s">
        <v>220</v>
      </c>
      <c r="E136" s="98" t="s">
        <v>220</v>
      </c>
      <c r="F136" s="152" t="s">
        <v>220</v>
      </c>
      <c r="G136" s="163" t="s">
        <v>220</v>
      </c>
      <c r="H136" s="98" t="s">
        <v>23</v>
      </c>
      <c r="I136" s="98" t="s">
        <v>424</v>
      </c>
      <c r="J136" s="152" t="s">
        <v>424</v>
      </c>
      <c r="K136" s="177" t="s">
        <v>499</v>
      </c>
      <c r="L136" s="98" t="s">
        <v>113</v>
      </c>
    </row>
    <row r="137" spans="1:12" s="40" customFormat="1" ht="39.75" customHeight="1">
      <c r="A137" s="96" t="str">
        <f>'AN12 - RECEITA'!E56</f>
        <v>E56</v>
      </c>
      <c r="B137" s="97" t="s">
        <v>213</v>
      </c>
      <c r="C137" s="98" t="s">
        <v>221</v>
      </c>
      <c r="D137" s="98" t="s">
        <v>319</v>
      </c>
      <c r="E137" s="98" t="s">
        <v>319</v>
      </c>
      <c r="F137" s="152" t="s">
        <v>319</v>
      </c>
      <c r="G137" s="163" t="s">
        <v>319</v>
      </c>
      <c r="H137" s="98" t="s">
        <v>23</v>
      </c>
      <c r="I137" s="98" t="s">
        <v>425</v>
      </c>
      <c r="J137" s="152" t="s">
        <v>425</v>
      </c>
      <c r="K137" s="177" t="s">
        <v>499</v>
      </c>
      <c r="L137" s="98" t="s">
        <v>113</v>
      </c>
    </row>
    <row r="138" spans="1:12" s="40" customFormat="1" ht="39.75" customHeight="1">
      <c r="A138" s="186" t="str">
        <f>'AN12 - RECEITA'!C58</f>
        <v>C58</v>
      </c>
      <c r="B138" s="96" t="s">
        <v>25</v>
      </c>
      <c r="C138" s="96" t="s">
        <v>210</v>
      </c>
      <c r="D138" s="96" t="s">
        <v>210</v>
      </c>
      <c r="E138" s="96" t="s">
        <v>210</v>
      </c>
      <c r="F138" s="153" t="s">
        <v>210</v>
      </c>
      <c r="G138" s="164" t="s">
        <v>210</v>
      </c>
      <c r="H138" s="184" t="s">
        <v>23</v>
      </c>
      <c r="I138" s="184" t="s">
        <v>360</v>
      </c>
      <c r="J138" s="184" t="s">
        <v>360</v>
      </c>
      <c r="K138" s="184" t="s">
        <v>360</v>
      </c>
      <c r="L138" s="184" t="s">
        <v>113</v>
      </c>
    </row>
    <row r="139" spans="1:12" s="40" customFormat="1" ht="39.75" customHeight="1">
      <c r="A139" s="187"/>
      <c r="B139" s="96" t="s">
        <v>305</v>
      </c>
      <c r="C139" s="95" t="s">
        <v>222</v>
      </c>
      <c r="D139" s="95" t="s">
        <v>312</v>
      </c>
      <c r="E139" s="96" t="s">
        <v>222</v>
      </c>
      <c r="F139" s="153" t="s">
        <v>222</v>
      </c>
      <c r="G139" s="164" t="s">
        <v>222</v>
      </c>
      <c r="H139" s="185"/>
      <c r="I139" s="185"/>
      <c r="J139" s="185"/>
      <c r="K139" s="185"/>
      <c r="L139" s="185"/>
    </row>
    <row r="140" spans="1:12" s="40" customFormat="1" ht="39.75" customHeight="1">
      <c r="A140" s="96" t="str">
        <f>'AN12 - RECEITA'!D58</f>
        <v>D58</v>
      </c>
      <c r="B140" s="96" t="s">
        <v>25</v>
      </c>
      <c r="C140" s="98" t="s">
        <v>220</v>
      </c>
      <c r="D140" s="98" t="s">
        <v>220</v>
      </c>
      <c r="E140" s="98" t="s">
        <v>220</v>
      </c>
      <c r="F140" s="152" t="s">
        <v>220</v>
      </c>
      <c r="G140" s="163" t="s">
        <v>220</v>
      </c>
      <c r="H140" s="98" t="s">
        <v>23</v>
      </c>
      <c r="I140" s="98" t="s">
        <v>360</v>
      </c>
      <c r="J140" s="152" t="s">
        <v>360</v>
      </c>
      <c r="K140" s="163" t="s">
        <v>360</v>
      </c>
      <c r="L140" s="98" t="s">
        <v>113</v>
      </c>
    </row>
    <row r="141" spans="1:12" s="40" customFormat="1" ht="39.75" customHeight="1">
      <c r="A141" s="96" t="str">
        <f>'AN12 - RECEITA'!E58</f>
        <v>E58</v>
      </c>
      <c r="B141" s="97" t="s">
        <v>213</v>
      </c>
      <c r="C141" s="98" t="s">
        <v>221</v>
      </c>
      <c r="D141" s="98" t="s">
        <v>319</v>
      </c>
      <c r="E141" s="98" t="s">
        <v>319</v>
      </c>
      <c r="F141" s="152" t="s">
        <v>319</v>
      </c>
      <c r="G141" s="163" t="s">
        <v>319</v>
      </c>
      <c r="H141" s="98" t="s">
        <v>23</v>
      </c>
      <c r="I141" s="98" t="s">
        <v>360</v>
      </c>
      <c r="J141" s="152" t="s">
        <v>360</v>
      </c>
      <c r="K141" s="163" t="s">
        <v>360</v>
      </c>
      <c r="L141" s="98" t="s">
        <v>113</v>
      </c>
    </row>
    <row r="142" spans="1:12" s="40" customFormat="1" ht="39.75" customHeight="1">
      <c r="A142" s="186" t="str">
        <f>'AN12 - RECEITA'!C59</f>
        <v>C59</v>
      </c>
      <c r="B142" s="96" t="s">
        <v>25</v>
      </c>
      <c r="C142" s="96" t="s">
        <v>210</v>
      </c>
      <c r="D142" s="96" t="s">
        <v>210</v>
      </c>
      <c r="E142" s="96" t="s">
        <v>210</v>
      </c>
      <c r="F142" s="153" t="s">
        <v>210</v>
      </c>
      <c r="G142" s="164" t="s">
        <v>210</v>
      </c>
      <c r="H142" s="184" t="s">
        <v>23</v>
      </c>
      <c r="I142" s="184" t="s">
        <v>390</v>
      </c>
      <c r="J142" s="184" t="s">
        <v>390</v>
      </c>
      <c r="K142" s="184" t="s">
        <v>390</v>
      </c>
      <c r="L142" s="98" t="s">
        <v>113</v>
      </c>
    </row>
    <row r="143" spans="1:12" s="40" customFormat="1" ht="39.75" customHeight="1">
      <c r="A143" s="187"/>
      <c r="B143" s="96" t="s">
        <v>305</v>
      </c>
      <c r="C143" s="95" t="s">
        <v>222</v>
      </c>
      <c r="D143" s="95" t="s">
        <v>312</v>
      </c>
      <c r="E143" s="96" t="s">
        <v>222</v>
      </c>
      <c r="F143" s="153" t="s">
        <v>222</v>
      </c>
      <c r="G143" s="164" t="s">
        <v>222</v>
      </c>
      <c r="H143" s="185"/>
      <c r="I143" s="185"/>
      <c r="J143" s="185"/>
      <c r="K143" s="185"/>
      <c r="L143" s="98"/>
    </row>
    <row r="144" spans="1:12" s="40" customFormat="1" ht="39.75" customHeight="1">
      <c r="A144" s="96" t="str">
        <f>'AN12 - RECEITA'!D59</f>
        <v>D59</v>
      </c>
      <c r="B144" s="96" t="s">
        <v>25</v>
      </c>
      <c r="C144" s="98" t="s">
        <v>220</v>
      </c>
      <c r="D144" s="98" t="s">
        <v>220</v>
      </c>
      <c r="E144" s="98" t="s">
        <v>220</v>
      </c>
      <c r="F144" s="152" t="s">
        <v>220</v>
      </c>
      <c r="G144" s="163" t="s">
        <v>220</v>
      </c>
      <c r="H144" s="98" t="s">
        <v>23</v>
      </c>
      <c r="I144" s="98" t="s">
        <v>390</v>
      </c>
      <c r="J144" s="152" t="s">
        <v>390</v>
      </c>
      <c r="K144" s="163" t="s">
        <v>390</v>
      </c>
      <c r="L144" s="98" t="s">
        <v>113</v>
      </c>
    </row>
    <row r="145" spans="1:12" s="40" customFormat="1" ht="39.75" customHeight="1">
      <c r="A145" s="96" t="str">
        <f>'AN12 - RECEITA'!E59</f>
        <v>E59</v>
      </c>
      <c r="B145" s="97" t="s">
        <v>213</v>
      </c>
      <c r="C145" s="98" t="s">
        <v>221</v>
      </c>
      <c r="D145" s="98" t="s">
        <v>319</v>
      </c>
      <c r="E145" s="98" t="s">
        <v>319</v>
      </c>
      <c r="F145" s="152" t="s">
        <v>319</v>
      </c>
      <c r="G145" s="163" t="s">
        <v>319</v>
      </c>
      <c r="H145" s="98" t="s">
        <v>23</v>
      </c>
      <c r="I145" s="98" t="s">
        <v>390</v>
      </c>
      <c r="J145" s="152" t="s">
        <v>390</v>
      </c>
      <c r="K145" s="163" t="s">
        <v>390</v>
      </c>
      <c r="L145" s="98" t="s">
        <v>113</v>
      </c>
    </row>
    <row r="146" spans="1:12" s="40" customFormat="1" ht="39.75" customHeight="1">
      <c r="A146" s="186" t="str">
        <f>'AN12 - RECEITA'!C60</f>
        <v>C60</v>
      </c>
      <c r="B146" s="96" t="s">
        <v>25</v>
      </c>
      <c r="C146" s="96" t="s">
        <v>210</v>
      </c>
      <c r="D146" s="96" t="s">
        <v>210</v>
      </c>
      <c r="E146" s="96" t="s">
        <v>210</v>
      </c>
      <c r="F146" s="153" t="s">
        <v>210</v>
      </c>
      <c r="G146" s="164" t="s">
        <v>210</v>
      </c>
      <c r="H146" s="98" t="s">
        <v>23</v>
      </c>
      <c r="I146" s="184" t="s">
        <v>394</v>
      </c>
      <c r="J146" s="184" t="s">
        <v>394</v>
      </c>
      <c r="K146" s="184" t="s">
        <v>394</v>
      </c>
      <c r="L146" s="98" t="s">
        <v>113</v>
      </c>
    </row>
    <row r="147" spans="1:12" s="40" customFormat="1" ht="39.75" customHeight="1">
      <c r="A147" s="187"/>
      <c r="B147" s="96" t="s">
        <v>305</v>
      </c>
      <c r="C147" s="95" t="s">
        <v>222</v>
      </c>
      <c r="D147" s="95" t="s">
        <v>312</v>
      </c>
      <c r="E147" s="96" t="s">
        <v>222</v>
      </c>
      <c r="F147" s="153" t="s">
        <v>222</v>
      </c>
      <c r="G147" s="164" t="s">
        <v>222</v>
      </c>
      <c r="H147" s="98"/>
      <c r="I147" s="185"/>
      <c r="J147" s="185"/>
      <c r="K147" s="185"/>
      <c r="L147" s="98"/>
    </row>
    <row r="148" spans="1:12" s="40" customFormat="1" ht="39.75" customHeight="1">
      <c r="A148" s="96" t="str">
        <f>'AN12 - RECEITA'!D60</f>
        <v>D60</v>
      </c>
      <c r="B148" s="96" t="s">
        <v>25</v>
      </c>
      <c r="C148" s="98" t="s">
        <v>220</v>
      </c>
      <c r="D148" s="98" t="s">
        <v>220</v>
      </c>
      <c r="E148" s="98" t="s">
        <v>220</v>
      </c>
      <c r="F148" s="152" t="s">
        <v>220</v>
      </c>
      <c r="G148" s="163" t="s">
        <v>220</v>
      </c>
      <c r="H148" s="98" t="s">
        <v>23</v>
      </c>
      <c r="I148" s="98" t="s">
        <v>395</v>
      </c>
      <c r="J148" s="152" t="s">
        <v>395</v>
      </c>
      <c r="K148" s="163" t="s">
        <v>395</v>
      </c>
      <c r="L148" s="98" t="s">
        <v>113</v>
      </c>
    </row>
    <row r="149" spans="1:12" s="40" customFormat="1" ht="39.75" customHeight="1">
      <c r="A149" s="96" t="str">
        <f>'AN12 - RECEITA'!E60</f>
        <v>E60</v>
      </c>
      <c r="B149" s="97" t="s">
        <v>213</v>
      </c>
      <c r="C149" s="98" t="s">
        <v>221</v>
      </c>
      <c r="D149" s="98" t="s">
        <v>319</v>
      </c>
      <c r="E149" s="98" t="s">
        <v>319</v>
      </c>
      <c r="F149" s="152" t="s">
        <v>319</v>
      </c>
      <c r="G149" s="163" t="s">
        <v>319</v>
      </c>
      <c r="H149" s="98" t="s">
        <v>23</v>
      </c>
      <c r="I149" s="98" t="s">
        <v>394</v>
      </c>
      <c r="J149" s="152" t="s">
        <v>394</v>
      </c>
      <c r="K149" s="163" t="s">
        <v>394</v>
      </c>
      <c r="L149" s="98" t="s">
        <v>113</v>
      </c>
    </row>
    <row r="150" spans="1:12" s="40" customFormat="1" ht="39.75" customHeight="1">
      <c r="A150" s="186" t="str">
        <f>'AN12 - RECEITA'!C61</f>
        <v>C61</v>
      </c>
      <c r="B150" s="96" t="s">
        <v>25</v>
      </c>
      <c r="C150" s="96" t="s">
        <v>210</v>
      </c>
      <c r="D150" s="96" t="s">
        <v>210</v>
      </c>
      <c r="E150" s="96" t="s">
        <v>210</v>
      </c>
      <c r="F150" s="153" t="s">
        <v>210</v>
      </c>
      <c r="G150" s="164" t="s">
        <v>210</v>
      </c>
      <c r="H150" s="184" t="s">
        <v>23</v>
      </c>
      <c r="I150" s="184" t="s">
        <v>391</v>
      </c>
      <c r="J150" s="184" t="s">
        <v>391</v>
      </c>
      <c r="K150" s="184" t="s">
        <v>391</v>
      </c>
      <c r="L150" s="184" t="s">
        <v>113</v>
      </c>
    </row>
    <row r="151" spans="1:12" s="40" customFormat="1" ht="39.75" customHeight="1">
      <c r="A151" s="187"/>
      <c r="B151" s="96" t="s">
        <v>305</v>
      </c>
      <c r="C151" s="95" t="s">
        <v>222</v>
      </c>
      <c r="D151" s="95" t="s">
        <v>312</v>
      </c>
      <c r="E151" s="96" t="s">
        <v>222</v>
      </c>
      <c r="F151" s="153" t="s">
        <v>222</v>
      </c>
      <c r="G151" s="164" t="s">
        <v>222</v>
      </c>
      <c r="H151" s="185"/>
      <c r="I151" s="185"/>
      <c r="J151" s="185"/>
      <c r="K151" s="185"/>
      <c r="L151" s="185"/>
    </row>
    <row r="152" spans="1:12" s="40" customFormat="1" ht="39.75" customHeight="1">
      <c r="A152" s="96" t="str">
        <f>'AN12 - RECEITA'!D61</f>
        <v>D61</v>
      </c>
      <c r="B152" s="96" t="s">
        <v>25</v>
      </c>
      <c r="C152" s="98" t="s">
        <v>220</v>
      </c>
      <c r="D152" s="98" t="s">
        <v>220</v>
      </c>
      <c r="E152" s="98" t="s">
        <v>220</v>
      </c>
      <c r="F152" s="152" t="s">
        <v>220</v>
      </c>
      <c r="G152" s="163" t="s">
        <v>220</v>
      </c>
      <c r="H152" s="98" t="s">
        <v>23</v>
      </c>
      <c r="I152" s="98" t="s">
        <v>391</v>
      </c>
      <c r="J152" s="152" t="s">
        <v>391</v>
      </c>
      <c r="K152" s="163" t="s">
        <v>391</v>
      </c>
      <c r="L152" s="98" t="s">
        <v>113</v>
      </c>
    </row>
    <row r="153" spans="1:12" s="40" customFormat="1" ht="39.75" customHeight="1">
      <c r="A153" s="96" t="str">
        <f>'AN12 - RECEITA'!E61</f>
        <v>E61</v>
      </c>
      <c r="B153" s="97" t="s">
        <v>213</v>
      </c>
      <c r="C153" s="98" t="s">
        <v>221</v>
      </c>
      <c r="D153" s="98" t="s">
        <v>319</v>
      </c>
      <c r="E153" s="98" t="s">
        <v>319</v>
      </c>
      <c r="F153" s="152" t="s">
        <v>319</v>
      </c>
      <c r="G153" s="163" t="s">
        <v>319</v>
      </c>
      <c r="H153" s="98" t="s">
        <v>23</v>
      </c>
      <c r="I153" s="98" t="s">
        <v>391</v>
      </c>
      <c r="J153" s="152" t="s">
        <v>391</v>
      </c>
      <c r="K153" s="163" t="s">
        <v>391</v>
      </c>
      <c r="L153" s="98" t="s">
        <v>113</v>
      </c>
    </row>
    <row r="154" spans="1:12" s="40" customFormat="1" ht="39.75" customHeight="1">
      <c r="A154" s="186" t="str">
        <f>'AN12 - RECEITA'!C63</f>
        <v>C63</v>
      </c>
      <c r="B154" s="96" t="s">
        <v>25</v>
      </c>
      <c r="C154" s="96" t="s">
        <v>210</v>
      </c>
      <c r="D154" s="96" t="s">
        <v>210</v>
      </c>
      <c r="E154" s="96" t="s">
        <v>210</v>
      </c>
      <c r="F154" s="153" t="s">
        <v>210</v>
      </c>
      <c r="G154" s="164" t="s">
        <v>210</v>
      </c>
      <c r="H154" s="184" t="s">
        <v>23</v>
      </c>
      <c r="I154" s="184" t="s">
        <v>409</v>
      </c>
      <c r="J154" s="184" t="s">
        <v>409</v>
      </c>
      <c r="K154" s="184" t="s">
        <v>409</v>
      </c>
      <c r="L154" s="184" t="s">
        <v>113</v>
      </c>
    </row>
    <row r="155" spans="1:12" s="40" customFormat="1" ht="39.75" customHeight="1">
      <c r="A155" s="187"/>
      <c r="B155" s="96" t="s">
        <v>305</v>
      </c>
      <c r="C155" s="95" t="s">
        <v>222</v>
      </c>
      <c r="D155" s="95" t="s">
        <v>312</v>
      </c>
      <c r="E155" s="96" t="s">
        <v>222</v>
      </c>
      <c r="F155" s="153" t="s">
        <v>222</v>
      </c>
      <c r="G155" s="164" t="s">
        <v>222</v>
      </c>
      <c r="H155" s="185"/>
      <c r="I155" s="185"/>
      <c r="J155" s="185"/>
      <c r="K155" s="185"/>
      <c r="L155" s="185"/>
    </row>
    <row r="156" spans="1:12" s="40" customFormat="1" ht="39.75" customHeight="1">
      <c r="A156" s="96" t="str">
        <f>'AN12 - RECEITA'!D63</f>
        <v>D63</v>
      </c>
      <c r="B156" s="96" t="s">
        <v>25</v>
      </c>
      <c r="C156" s="98" t="s">
        <v>220</v>
      </c>
      <c r="D156" s="98" t="s">
        <v>220</v>
      </c>
      <c r="E156" s="98" t="s">
        <v>220</v>
      </c>
      <c r="F156" s="152" t="s">
        <v>220</v>
      </c>
      <c r="G156" s="163" t="s">
        <v>220</v>
      </c>
      <c r="H156" s="98" t="s">
        <v>23</v>
      </c>
      <c r="I156" s="98" t="s">
        <v>409</v>
      </c>
      <c r="J156" s="152" t="s">
        <v>409</v>
      </c>
      <c r="K156" s="163" t="s">
        <v>409</v>
      </c>
      <c r="L156" s="98" t="s">
        <v>113</v>
      </c>
    </row>
    <row r="157" spans="1:12" s="40" customFormat="1" ht="39.75" customHeight="1">
      <c r="A157" s="96" t="str">
        <f>'AN12 - RECEITA'!E63</f>
        <v>E63</v>
      </c>
      <c r="B157" s="97" t="s">
        <v>213</v>
      </c>
      <c r="C157" s="98" t="s">
        <v>221</v>
      </c>
      <c r="D157" s="98" t="s">
        <v>319</v>
      </c>
      <c r="E157" s="98" t="s">
        <v>319</v>
      </c>
      <c r="F157" s="152" t="s">
        <v>319</v>
      </c>
      <c r="G157" s="163" t="s">
        <v>319</v>
      </c>
      <c r="H157" s="98" t="s">
        <v>23</v>
      </c>
      <c r="I157" s="98" t="s">
        <v>409</v>
      </c>
      <c r="J157" s="152" t="s">
        <v>409</v>
      </c>
      <c r="K157" s="163" t="s">
        <v>409</v>
      </c>
      <c r="L157" s="98" t="s">
        <v>113</v>
      </c>
    </row>
    <row r="158" spans="1:12" s="40" customFormat="1" ht="39.75" customHeight="1">
      <c r="A158" s="186" t="str">
        <f>'AN12 - RECEITA'!C64</f>
        <v>C64</v>
      </c>
      <c r="B158" s="96" t="s">
        <v>25</v>
      </c>
      <c r="C158" s="96" t="s">
        <v>210</v>
      </c>
      <c r="D158" s="96" t="s">
        <v>210</v>
      </c>
      <c r="E158" s="96" t="s">
        <v>210</v>
      </c>
      <c r="F158" s="153" t="s">
        <v>210</v>
      </c>
      <c r="G158" s="164" t="s">
        <v>210</v>
      </c>
      <c r="H158" s="184" t="s">
        <v>23</v>
      </c>
      <c r="I158" s="184" t="s">
        <v>408</v>
      </c>
      <c r="J158" s="184" t="s">
        <v>408</v>
      </c>
      <c r="K158" s="184" t="s">
        <v>408</v>
      </c>
      <c r="L158" s="184" t="s">
        <v>113</v>
      </c>
    </row>
    <row r="159" spans="1:12" s="40" customFormat="1" ht="39.75" customHeight="1">
      <c r="A159" s="187"/>
      <c r="B159" s="96" t="s">
        <v>305</v>
      </c>
      <c r="C159" s="95" t="s">
        <v>222</v>
      </c>
      <c r="D159" s="95" t="s">
        <v>312</v>
      </c>
      <c r="E159" s="96" t="s">
        <v>222</v>
      </c>
      <c r="F159" s="153" t="s">
        <v>222</v>
      </c>
      <c r="G159" s="164" t="s">
        <v>222</v>
      </c>
      <c r="H159" s="185"/>
      <c r="I159" s="185"/>
      <c r="J159" s="185"/>
      <c r="K159" s="185"/>
      <c r="L159" s="185"/>
    </row>
    <row r="160" spans="1:12" s="40" customFormat="1" ht="39.75" customHeight="1">
      <c r="A160" s="96" t="str">
        <f>'AN12 - RECEITA'!D64</f>
        <v>D64</v>
      </c>
      <c r="B160" s="96" t="s">
        <v>25</v>
      </c>
      <c r="C160" s="98" t="s">
        <v>220</v>
      </c>
      <c r="D160" s="98" t="s">
        <v>220</v>
      </c>
      <c r="E160" s="98" t="s">
        <v>220</v>
      </c>
      <c r="F160" s="152" t="s">
        <v>220</v>
      </c>
      <c r="G160" s="163" t="s">
        <v>220</v>
      </c>
      <c r="H160" s="98" t="s">
        <v>23</v>
      </c>
      <c r="I160" s="98" t="s">
        <v>408</v>
      </c>
      <c r="J160" s="152" t="s">
        <v>408</v>
      </c>
      <c r="K160" s="163" t="s">
        <v>408</v>
      </c>
      <c r="L160" s="98" t="s">
        <v>113</v>
      </c>
    </row>
    <row r="161" spans="1:12" s="40" customFormat="1" ht="39.75" customHeight="1">
      <c r="A161" s="96" t="str">
        <f>'AN12 - RECEITA'!E64</f>
        <v>E64</v>
      </c>
      <c r="B161" s="97" t="s">
        <v>213</v>
      </c>
      <c r="C161" s="98" t="s">
        <v>221</v>
      </c>
      <c r="D161" s="98" t="s">
        <v>319</v>
      </c>
      <c r="E161" s="98" t="s">
        <v>319</v>
      </c>
      <c r="F161" s="152" t="s">
        <v>319</v>
      </c>
      <c r="G161" s="163" t="s">
        <v>319</v>
      </c>
      <c r="H161" s="98" t="s">
        <v>23</v>
      </c>
      <c r="I161" s="98" t="s">
        <v>408</v>
      </c>
      <c r="J161" s="152" t="s">
        <v>408</v>
      </c>
      <c r="K161" s="163" t="s">
        <v>408</v>
      </c>
      <c r="L161" s="98" t="s">
        <v>113</v>
      </c>
    </row>
    <row r="162" spans="1:12" s="40" customFormat="1" ht="39.75" customHeight="1">
      <c r="A162" s="186" t="str">
        <f>'AN12 - RECEITA'!C65</f>
        <v>C65</v>
      </c>
      <c r="B162" s="96" t="s">
        <v>25</v>
      </c>
      <c r="C162" s="96" t="s">
        <v>210</v>
      </c>
      <c r="D162" s="96" t="s">
        <v>210</v>
      </c>
      <c r="E162" s="96" t="s">
        <v>210</v>
      </c>
      <c r="F162" s="153" t="s">
        <v>210</v>
      </c>
      <c r="G162" s="164" t="s">
        <v>210</v>
      </c>
      <c r="H162" s="184" t="s">
        <v>23</v>
      </c>
      <c r="I162" s="184" t="s">
        <v>410</v>
      </c>
      <c r="J162" s="184" t="s">
        <v>410</v>
      </c>
      <c r="K162" s="184" t="s">
        <v>410</v>
      </c>
      <c r="L162" s="184" t="s">
        <v>113</v>
      </c>
    </row>
    <row r="163" spans="1:12" s="40" customFormat="1" ht="39.75" customHeight="1">
      <c r="A163" s="187"/>
      <c r="B163" s="96" t="s">
        <v>305</v>
      </c>
      <c r="C163" s="95" t="s">
        <v>222</v>
      </c>
      <c r="D163" s="95" t="s">
        <v>312</v>
      </c>
      <c r="E163" s="96" t="s">
        <v>222</v>
      </c>
      <c r="F163" s="153" t="s">
        <v>222</v>
      </c>
      <c r="G163" s="164" t="s">
        <v>222</v>
      </c>
      <c r="H163" s="185"/>
      <c r="I163" s="185"/>
      <c r="J163" s="185"/>
      <c r="K163" s="185"/>
      <c r="L163" s="185"/>
    </row>
    <row r="164" spans="1:12" s="40" customFormat="1" ht="39.75" customHeight="1">
      <c r="A164" s="96" t="str">
        <f>'AN12 - RECEITA'!D65</f>
        <v>D65</v>
      </c>
      <c r="B164" s="96" t="s">
        <v>25</v>
      </c>
      <c r="C164" s="98" t="s">
        <v>220</v>
      </c>
      <c r="D164" s="98" t="s">
        <v>220</v>
      </c>
      <c r="E164" s="98" t="s">
        <v>220</v>
      </c>
      <c r="F164" s="152" t="s">
        <v>220</v>
      </c>
      <c r="G164" s="163" t="s">
        <v>220</v>
      </c>
      <c r="H164" s="98" t="s">
        <v>23</v>
      </c>
      <c r="I164" s="98" t="s">
        <v>410</v>
      </c>
      <c r="J164" s="152" t="s">
        <v>410</v>
      </c>
      <c r="K164" s="163" t="s">
        <v>410</v>
      </c>
      <c r="L164" s="98" t="s">
        <v>113</v>
      </c>
    </row>
    <row r="165" spans="1:12" s="40" customFormat="1" ht="39.75" customHeight="1">
      <c r="A165" s="96" t="str">
        <f>'AN12 - RECEITA'!E65</f>
        <v>E65</v>
      </c>
      <c r="B165" s="97" t="s">
        <v>213</v>
      </c>
      <c r="C165" s="98" t="s">
        <v>221</v>
      </c>
      <c r="D165" s="98" t="s">
        <v>319</v>
      </c>
      <c r="E165" s="98" t="s">
        <v>319</v>
      </c>
      <c r="F165" s="152" t="s">
        <v>319</v>
      </c>
      <c r="G165" s="163" t="s">
        <v>319</v>
      </c>
      <c r="H165" s="98" t="s">
        <v>23</v>
      </c>
      <c r="I165" s="98" t="s">
        <v>410</v>
      </c>
      <c r="J165" s="152" t="s">
        <v>410</v>
      </c>
      <c r="K165" s="163" t="s">
        <v>410</v>
      </c>
      <c r="L165" s="98" t="s">
        <v>113</v>
      </c>
    </row>
    <row r="166" spans="1:12" s="40" customFormat="1" ht="39.75" customHeight="1">
      <c r="A166" s="186" t="str">
        <f>'AN12 - RECEITA'!C66</f>
        <v>C66</v>
      </c>
      <c r="B166" s="96" t="s">
        <v>25</v>
      </c>
      <c r="C166" s="96" t="s">
        <v>210</v>
      </c>
      <c r="D166" s="96" t="s">
        <v>210</v>
      </c>
      <c r="E166" s="96" t="s">
        <v>210</v>
      </c>
      <c r="F166" s="153" t="s">
        <v>210</v>
      </c>
      <c r="G166" s="164" t="s">
        <v>210</v>
      </c>
      <c r="H166" s="184" t="s">
        <v>23</v>
      </c>
      <c r="I166" s="184" t="s">
        <v>412</v>
      </c>
      <c r="J166" s="184" t="s">
        <v>412</v>
      </c>
      <c r="K166" s="184" t="s">
        <v>412</v>
      </c>
      <c r="L166" s="184" t="s">
        <v>113</v>
      </c>
    </row>
    <row r="167" spans="1:12" s="40" customFormat="1" ht="39.75" customHeight="1">
      <c r="A167" s="187"/>
      <c r="B167" s="96" t="s">
        <v>305</v>
      </c>
      <c r="C167" s="95" t="s">
        <v>222</v>
      </c>
      <c r="D167" s="95" t="s">
        <v>312</v>
      </c>
      <c r="E167" s="96" t="s">
        <v>222</v>
      </c>
      <c r="F167" s="153" t="s">
        <v>222</v>
      </c>
      <c r="G167" s="164" t="s">
        <v>222</v>
      </c>
      <c r="H167" s="185"/>
      <c r="I167" s="185"/>
      <c r="J167" s="185"/>
      <c r="K167" s="185"/>
      <c r="L167" s="185"/>
    </row>
    <row r="168" spans="1:12" s="40" customFormat="1" ht="39.75" customHeight="1">
      <c r="A168" s="96" t="str">
        <f>'AN12 - RECEITA'!D66</f>
        <v>D66</v>
      </c>
      <c r="B168" s="96" t="s">
        <v>25</v>
      </c>
      <c r="C168" s="98" t="s">
        <v>220</v>
      </c>
      <c r="D168" s="98" t="s">
        <v>220</v>
      </c>
      <c r="E168" s="98" t="s">
        <v>220</v>
      </c>
      <c r="F168" s="152" t="s">
        <v>220</v>
      </c>
      <c r="G168" s="163" t="s">
        <v>220</v>
      </c>
      <c r="H168" s="98" t="s">
        <v>23</v>
      </c>
      <c r="I168" s="98" t="s">
        <v>413</v>
      </c>
      <c r="J168" s="152" t="s">
        <v>413</v>
      </c>
      <c r="K168" s="163" t="s">
        <v>413</v>
      </c>
      <c r="L168" s="98" t="s">
        <v>113</v>
      </c>
    </row>
    <row r="169" spans="1:12" s="40" customFormat="1" ht="39.75" customHeight="1">
      <c r="A169" s="96" t="str">
        <f>'AN12 - RECEITA'!E66</f>
        <v>E66</v>
      </c>
      <c r="B169" s="97" t="s">
        <v>213</v>
      </c>
      <c r="C169" s="98" t="s">
        <v>221</v>
      </c>
      <c r="D169" s="98" t="s">
        <v>319</v>
      </c>
      <c r="E169" s="98" t="s">
        <v>319</v>
      </c>
      <c r="F169" s="152" t="s">
        <v>319</v>
      </c>
      <c r="G169" s="163" t="s">
        <v>319</v>
      </c>
      <c r="H169" s="98" t="s">
        <v>23</v>
      </c>
      <c r="I169" s="98" t="s">
        <v>412</v>
      </c>
      <c r="J169" s="152" t="s">
        <v>412</v>
      </c>
      <c r="K169" s="163" t="s">
        <v>412</v>
      </c>
      <c r="L169" s="98" t="s">
        <v>113</v>
      </c>
    </row>
    <row r="170" spans="1:12" s="40" customFormat="1" ht="39.75" customHeight="1">
      <c r="A170" s="186" t="str">
        <f>'AN12 - RECEITA'!C67</f>
        <v>C67</v>
      </c>
      <c r="B170" s="96" t="s">
        <v>25</v>
      </c>
      <c r="C170" s="96" t="s">
        <v>210</v>
      </c>
      <c r="D170" s="96" t="s">
        <v>210</v>
      </c>
      <c r="E170" s="96" t="s">
        <v>210</v>
      </c>
      <c r="F170" s="153" t="s">
        <v>210</v>
      </c>
      <c r="G170" s="164" t="s">
        <v>210</v>
      </c>
      <c r="H170" s="184" t="s">
        <v>23</v>
      </c>
      <c r="I170" s="184" t="s">
        <v>411</v>
      </c>
      <c r="J170" s="184" t="s">
        <v>411</v>
      </c>
      <c r="K170" s="184" t="s">
        <v>411</v>
      </c>
      <c r="L170" s="184" t="s">
        <v>113</v>
      </c>
    </row>
    <row r="171" spans="1:12" s="40" customFormat="1" ht="39.75" customHeight="1">
      <c r="A171" s="187"/>
      <c r="B171" s="96" t="s">
        <v>305</v>
      </c>
      <c r="C171" s="95" t="s">
        <v>222</v>
      </c>
      <c r="D171" s="95" t="s">
        <v>312</v>
      </c>
      <c r="E171" s="96" t="s">
        <v>222</v>
      </c>
      <c r="F171" s="153" t="s">
        <v>222</v>
      </c>
      <c r="G171" s="164" t="s">
        <v>222</v>
      </c>
      <c r="H171" s="185"/>
      <c r="I171" s="185"/>
      <c r="J171" s="185"/>
      <c r="K171" s="185"/>
      <c r="L171" s="185"/>
    </row>
    <row r="172" spans="1:12" s="40" customFormat="1" ht="39.75" customHeight="1">
      <c r="A172" s="96" t="str">
        <f>'AN12 - RECEITA'!D67</f>
        <v>D67</v>
      </c>
      <c r="B172" s="96" t="s">
        <v>25</v>
      </c>
      <c r="C172" s="98" t="s">
        <v>220</v>
      </c>
      <c r="D172" s="98" t="s">
        <v>220</v>
      </c>
      <c r="E172" s="98" t="s">
        <v>220</v>
      </c>
      <c r="F172" s="152" t="s">
        <v>220</v>
      </c>
      <c r="G172" s="163" t="s">
        <v>220</v>
      </c>
      <c r="H172" s="98" t="s">
        <v>23</v>
      </c>
      <c r="I172" s="98" t="s">
        <v>411</v>
      </c>
      <c r="J172" s="152" t="s">
        <v>411</v>
      </c>
      <c r="K172" s="163" t="s">
        <v>411</v>
      </c>
      <c r="L172" s="98" t="s">
        <v>113</v>
      </c>
    </row>
    <row r="173" spans="1:12" s="40" customFormat="1" ht="39.75" customHeight="1">
      <c r="A173" s="96" t="str">
        <f>'AN12 - RECEITA'!E67</f>
        <v>E67</v>
      </c>
      <c r="B173" s="97" t="s">
        <v>213</v>
      </c>
      <c r="C173" s="98" t="s">
        <v>221</v>
      </c>
      <c r="D173" s="98" t="s">
        <v>319</v>
      </c>
      <c r="E173" s="98" t="s">
        <v>319</v>
      </c>
      <c r="F173" s="152" t="s">
        <v>319</v>
      </c>
      <c r="G173" s="163" t="s">
        <v>319</v>
      </c>
      <c r="H173" s="98" t="s">
        <v>23</v>
      </c>
      <c r="I173" s="98" t="s">
        <v>411</v>
      </c>
      <c r="J173" s="152" t="s">
        <v>411</v>
      </c>
      <c r="K173" s="163" t="s">
        <v>411</v>
      </c>
      <c r="L173" s="98" t="s">
        <v>113</v>
      </c>
    </row>
    <row r="174" spans="1:12" s="40" customFormat="1" ht="39.75" customHeight="1">
      <c r="A174" s="186" t="str">
        <f>'AN12 - RECEITA'!C68</f>
        <v>C68</v>
      </c>
      <c r="B174" s="96" t="s">
        <v>25</v>
      </c>
      <c r="C174" s="96" t="s">
        <v>210</v>
      </c>
      <c r="D174" s="96" t="s">
        <v>210</v>
      </c>
      <c r="E174" s="96" t="s">
        <v>210</v>
      </c>
      <c r="F174" s="153" t="s">
        <v>210</v>
      </c>
      <c r="G174" s="164" t="s">
        <v>210</v>
      </c>
      <c r="H174" s="184" t="s">
        <v>23</v>
      </c>
      <c r="I174" s="184" t="s">
        <v>414</v>
      </c>
      <c r="J174" s="184" t="s">
        <v>414</v>
      </c>
      <c r="K174" s="184" t="s">
        <v>414</v>
      </c>
      <c r="L174" s="184" t="s">
        <v>113</v>
      </c>
    </row>
    <row r="175" spans="1:12" s="40" customFormat="1" ht="39.75" customHeight="1">
      <c r="A175" s="187"/>
      <c r="B175" s="96" t="s">
        <v>305</v>
      </c>
      <c r="C175" s="95" t="s">
        <v>222</v>
      </c>
      <c r="D175" s="95" t="s">
        <v>312</v>
      </c>
      <c r="E175" s="96" t="s">
        <v>222</v>
      </c>
      <c r="F175" s="153" t="s">
        <v>222</v>
      </c>
      <c r="G175" s="164" t="s">
        <v>222</v>
      </c>
      <c r="H175" s="185"/>
      <c r="I175" s="185"/>
      <c r="J175" s="185"/>
      <c r="K175" s="185"/>
      <c r="L175" s="185"/>
    </row>
    <row r="176" spans="1:12" s="40" customFormat="1" ht="39.75" customHeight="1">
      <c r="A176" s="96" t="str">
        <f>'AN12 - RECEITA'!D68</f>
        <v>D68</v>
      </c>
      <c r="B176" s="96" t="s">
        <v>25</v>
      </c>
      <c r="C176" s="98" t="s">
        <v>220</v>
      </c>
      <c r="D176" s="98" t="s">
        <v>220</v>
      </c>
      <c r="E176" s="98" t="s">
        <v>220</v>
      </c>
      <c r="F176" s="152" t="s">
        <v>220</v>
      </c>
      <c r="G176" s="163" t="s">
        <v>220</v>
      </c>
      <c r="H176" s="98" t="s">
        <v>23</v>
      </c>
      <c r="I176" s="98" t="s">
        <v>414</v>
      </c>
      <c r="J176" s="152" t="s">
        <v>414</v>
      </c>
      <c r="K176" s="163" t="s">
        <v>414</v>
      </c>
      <c r="L176" s="98" t="s">
        <v>113</v>
      </c>
    </row>
    <row r="177" spans="1:12" s="40" customFormat="1" ht="39.75" customHeight="1">
      <c r="A177" s="96" t="str">
        <f>'AN12 - RECEITA'!E68</f>
        <v>E68</v>
      </c>
      <c r="B177" s="97" t="s">
        <v>213</v>
      </c>
      <c r="C177" s="98" t="s">
        <v>221</v>
      </c>
      <c r="D177" s="98" t="s">
        <v>319</v>
      </c>
      <c r="E177" s="98" t="s">
        <v>319</v>
      </c>
      <c r="F177" s="152" t="s">
        <v>319</v>
      </c>
      <c r="G177" s="163" t="s">
        <v>319</v>
      </c>
      <c r="H177" s="98" t="s">
        <v>23</v>
      </c>
      <c r="I177" s="98" t="s">
        <v>415</v>
      </c>
      <c r="J177" s="152" t="s">
        <v>415</v>
      </c>
      <c r="K177" s="163" t="s">
        <v>415</v>
      </c>
      <c r="L177" s="98" t="s">
        <v>113</v>
      </c>
    </row>
    <row r="178" spans="1:12" s="40" customFormat="1" ht="39.75" customHeight="1">
      <c r="A178" s="202" t="str">
        <f>'AN12 - RECEITA'!C69</f>
        <v>C69</v>
      </c>
      <c r="B178" s="82" t="s">
        <v>25</v>
      </c>
      <c r="C178" s="82" t="s">
        <v>210</v>
      </c>
      <c r="D178" s="82" t="s">
        <v>210</v>
      </c>
      <c r="E178" s="82" t="s">
        <v>210</v>
      </c>
      <c r="F178" s="82" t="s">
        <v>210</v>
      </c>
      <c r="G178" s="82" t="s">
        <v>210</v>
      </c>
      <c r="H178" s="200" t="s">
        <v>23</v>
      </c>
      <c r="I178" s="200" t="s">
        <v>416</v>
      </c>
      <c r="J178" s="200" t="s">
        <v>416</v>
      </c>
      <c r="K178" s="200" t="s">
        <v>416</v>
      </c>
      <c r="L178" s="200" t="s">
        <v>113</v>
      </c>
    </row>
    <row r="179" spans="1:12" s="40" customFormat="1" ht="39.75" customHeight="1">
      <c r="A179" s="203"/>
      <c r="B179" s="82" t="s">
        <v>305</v>
      </c>
      <c r="C179" s="160" t="s">
        <v>222</v>
      </c>
      <c r="D179" s="160" t="s">
        <v>312</v>
      </c>
      <c r="E179" s="82" t="s">
        <v>222</v>
      </c>
      <c r="F179" s="82" t="s">
        <v>222</v>
      </c>
      <c r="G179" s="82" t="s">
        <v>222</v>
      </c>
      <c r="H179" s="201"/>
      <c r="I179" s="201"/>
      <c r="J179" s="201"/>
      <c r="K179" s="201"/>
      <c r="L179" s="201"/>
    </row>
    <row r="180" spans="1:12" s="40" customFormat="1" ht="39.75" customHeight="1">
      <c r="A180" s="82" t="str">
        <f>'AN12 - RECEITA'!D69</f>
        <v>D69</v>
      </c>
      <c r="B180" s="82" t="s">
        <v>25</v>
      </c>
      <c r="C180" s="83" t="s">
        <v>220</v>
      </c>
      <c r="D180" s="83" t="s">
        <v>220</v>
      </c>
      <c r="E180" s="83" t="s">
        <v>220</v>
      </c>
      <c r="F180" s="83" t="s">
        <v>220</v>
      </c>
      <c r="G180" s="83" t="s">
        <v>220</v>
      </c>
      <c r="H180" s="83" t="s">
        <v>23</v>
      </c>
      <c r="I180" s="83" t="s">
        <v>417</v>
      </c>
      <c r="J180" s="83" t="s">
        <v>417</v>
      </c>
      <c r="K180" s="83" t="s">
        <v>417</v>
      </c>
      <c r="L180" s="83" t="s">
        <v>113</v>
      </c>
    </row>
    <row r="181" spans="1:12" s="40" customFormat="1" ht="39.75" customHeight="1">
      <c r="A181" s="82" t="str">
        <f>'AN12 - RECEITA'!E69</f>
        <v>E69</v>
      </c>
      <c r="B181" s="140" t="s">
        <v>213</v>
      </c>
      <c r="C181" s="83" t="s">
        <v>221</v>
      </c>
      <c r="D181" s="83" t="s">
        <v>319</v>
      </c>
      <c r="E181" s="83" t="s">
        <v>319</v>
      </c>
      <c r="F181" s="83" t="s">
        <v>319</v>
      </c>
      <c r="G181" s="83" t="s">
        <v>319</v>
      </c>
      <c r="H181" s="83" t="s">
        <v>23</v>
      </c>
      <c r="I181" s="83" t="s">
        <v>417</v>
      </c>
      <c r="J181" s="83" t="s">
        <v>417</v>
      </c>
      <c r="K181" s="83" t="s">
        <v>417</v>
      </c>
      <c r="L181" s="83" t="s">
        <v>113</v>
      </c>
    </row>
    <row r="182" spans="1:12" s="40" customFormat="1" ht="39.75" customHeight="1">
      <c r="A182" s="186" t="str">
        <f>'AN12 - RECEITA'!C70</f>
        <v>C70</v>
      </c>
      <c r="B182" s="96" t="s">
        <v>25</v>
      </c>
      <c r="C182" s="96" t="s">
        <v>210</v>
      </c>
      <c r="D182" s="96" t="s">
        <v>210</v>
      </c>
      <c r="E182" s="96" t="s">
        <v>210</v>
      </c>
      <c r="F182" s="153" t="s">
        <v>210</v>
      </c>
      <c r="G182" s="164" t="s">
        <v>210</v>
      </c>
      <c r="H182" s="184" t="s">
        <v>23</v>
      </c>
      <c r="I182" s="184" t="s">
        <v>418</v>
      </c>
      <c r="J182" s="184" t="s">
        <v>418</v>
      </c>
      <c r="K182" s="215" t="s">
        <v>486</v>
      </c>
      <c r="L182" s="184" t="s">
        <v>113</v>
      </c>
    </row>
    <row r="183" spans="1:12" s="40" customFormat="1" ht="39.75" customHeight="1">
      <c r="A183" s="187"/>
      <c r="B183" s="96" t="s">
        <v>305</v>
      </c>
      <c r="C183" s="95" t="s">
        <v>222</v>
      </c>
      <c r="D183" s="95" t="s">
        <v>312</v>
      </c>
      <c r="E183" s="96" t="s">
        <v>222</v>
      </c>
      <c r="F183" s="153" t="s">
        <v>222</v>
      </c>
      <c r="G183" s="164" t="s">
        <v>222</v>
      </c>
      <c r="H183" s="185"/>
      <c r="I183" s="185"/>
      <c r="J183" s="185"/>
      <c r="K183" s="216"/>
      <c r="L183" s="185"/>
    </row>
    <row r="184" spans="1:12" s="40" customFormat="1" ht="39.75" customHeight="1">
      <c r="A184" s="96" t="str">
        <f>'AN12 - RECEITA'!D70</f>
        <v>D70</v>
      </c>
      <c r="B184" s="96" t="s">
        <v>25</v>
      </c>
      <c r="C184" s="98" t="s">
        <v>220</v>
      </c>
      <c r="D184" s="98" t="s">
        <v>220</v>
      </c>
      <c r="E184" s="98" t="s">
        <v>220</v>
      </c>
      <c r="F184" s="152" t="s">
        <v>220</v>
      </c>
      <c r="G184" s="163" t="s">
        <v>220</v>
      </c>
      <c r="H184" s="98" t="s">
        <v>23</v>
      </c>
      <c r="I184" s="98" t="s">
        <v>419</v>
      </c>
      <c r="J184" s="152" t="s">
        <v>419</v>
      </c>
      <c r="K184" s="102" t="s">
        <v>487</v>
      </c>
      <c r="L184" s="98" t="s">
        <v>113</v>
      </c>
    </row>
    <row r="185" spans="1:12" s="40" customFormat="1" ht="39.75" customHeight="1">
      <c r="A185" s="96" t="str">
        <f>'AN12 - RECEITA'!E70</f>
        <v>E70</v>
      </c>
      <c r="B185" s="97" t="s">
        <v>213</v>
      </c>
      <c r="C185" s="98" t="s">
        <v>221</v>
      </c>
      <c r="D185" s="98" t="s">
        <v>319</v>
      </c>
      <c r="E185" s="98" t="s">
        <v>319</v>
      </c>
      <c r="F185" s="152" t="s">
        <v>319</v>
      </c>
      <c r="G185" s="163" t="s">
        <v>319</v>
      </c>
      <c r="H185" s="98" t="s">
        <v>23</v>
      </c>
      <c r="I185" s="98" t="s">
        <v>418</v>
      </c>
      <c r="J185" s="152" t="s">
        <v>418</v>
      </c>
      <c r="K185" s="102" t="s">
        <v>488</v>
      </c>
      <c r="L185" s="98" t="s">
        <v>113</v>
      </c>
    </row>
    <row r="186" spans="1:12" s="40" customFormat="1" ht="39.75" customHeight="1">
      <c r="A186" s="186" t="str">
        <f>'AN12 - RECEITA'!C72</f>
        <v>C72</v>
      </c>
      <c r="B186" s="96" t="s">
        <v>25</v>
      </c>
      <c r="C186" s="96" t="s">
        <v>210</v>
      </c>
      <c r="D186" s="96" t="s">
        <v>210</v>
      </c>
      <c r="E186" s="96" t="s">
        <v>210</v>
      </c>
      <c r="F186" s="153" t="s">
        <v>210</v>
      </c>
      <c r="G186" s="164" t="s">
        <v>210</v>
      </c>
      <c r="H186" s="184" t="s">
        <v>23</v>
      </c>
      <c r="I186" s="184" t="s">
        <v>420</v>
      </c>
      <c r="J186" s="184" t="s">
        <v>420</v>
      </c>
      <c r="K186" s="184" t="s">
        <v>420</v>
      </c>
      <c r="L186" s="184" t="s">
        <v>113</v>
      </c>
    </row>
    <row r="187" spans="1:12" s="40" customFormat="1" ht="39.75" customHeight="1">
      <c r="A187" s="187"/>
      <c r="B187" s="96" t="s">
        <v>305</v>
      </c>
      <c r="C187" s="95" t="s">
        <v>222</v>
      </c>
      <c r="D187" s="95" t="s">
        <v>312</v>
      </c>
      <c r="E187" s="96" t="s">
        <v>222</v>
      </c>
      <c r="F187" s="153" t="s">
        <v>222</v>
      </c>
      <c r="G187" s="164" t="s">
        <v>222</v>
      </c>
      <c r="H187" s="185"/>
      <c r="I187" s="185"/>
      <c r="J187" s="185"/>
      <c r="K187" s="185"/>
      <c r="L187" s="185"/>
    </row>
    <row r="188" spans="1:12" s="40" customFormat="1" ht="39.75" customHeight="1">
      <c r="A188" s="96" t="str">
        <f>'AN12 - RECEITA'!D72</f>
        <v>D72</v>
      </c>
      <c r="B188" s="96" t="s">
        <v>25</v>
      </c>
      <c r="C188" s="98" t="s">
        <v>220</v>
      </c>
      <c r="D188" s="98" t="s">
        <v>220</v>
      </c>
      <c r="E188" s="98" t="s">
        <v>220</v>
      </c>
      <c r="F188" s="152" t="s">
        <v>220</v>
      </c>
      <c r="G188" s="163" t="s">
        <v>220</v>
      </c>
      <c r="H188" s="98" t="s">
        <v>23</v>
      </c>
      <c r="I188" s="98" t="s">
        <v>421</v>
      </c>
      <c r="J188" s="152" t="s">
        <v>421</v>
      </c>
      <c r="K188" s="163" t="s">
        <v>421</v>
      </c>
      <c r="L188" s="98" t="s">
        <v>113</v>
      </c>
    </row>
    <row r="189" spans="1:12" s="40" customFormat="1" ht="39.75" customHeight="1">
      <c r="A189" s="96" t="str">
        <f>'AN12 - RECEITA'!E72</f>
        <v>E72</v>
      </c>
      <c r="B189" s="97" t="s">
        <v>213</v>
      </c>
      <c r="C189" s="98" t="s">
        <v>221</v>
      </c>
      <c r="D189" s="98" t="s">
        <v>319</v>
      </c>
      <c r="E189" s="98" t="s">
        <v>319</v>
      </c>
      <c r="F189" s="152" t="s">
        <v>319</v>
      </c>
      <c r="G189" s="163" t="s">
        <v>319</v>
      </c>
      <c r="H189" s="98" t="s">
        <v>23</v>
      </c>
      <c r="I189" s="98" t="s">
        <v>421</v>
      </c>
      <c r="J189" s="152" t="s">
        <v>421</v>
      </c>
      <c r="K189" s="163" t="s">
        <v>421</v>
      </c>
      <c r="L189" s="98" t="s">
        <v>113</v>
      </c>
    </row>
    <row r="190" spans="1:12" s="40" customFormat="1" ht="39.75" customHeight="1">
      <c r="A190" s="202">
        <f>'AN12 - RECEITA'!C73</f>
        <v>0</v>
      </c>
      <c r="B190" s="82" t="s">
        <v>25</v>
      </c>
      <c r="C190" s="82" t="s">
        <v>210</v>
      </c>
      <c r="D190" s="82" t="s">
        <v>210</v>
      </c>
      <c r="E190" s="82" t="s">
        <v>210</v>
      </c>
      <c r="F190" s="146"/>
      <c r="G190" s="159"/>
      <c r="H190" s="200" t="s">
        <v>23</v>
      </c>
      <c r="I190" s="200" t="s">
        <v>392</v>
      </c>
      <c r="J190" s="150"/>
      <c r="K190" s="161"/>
      <c r="L190" s="200" t="s">
        <v>113</v>
      </c>
    </row>
    <row r="191" spans="1:12" s="40" customFormat="1" ht="39.75" customHeight="1">
      <c r="A191" s="203"/>
      <c r="B191" s="82" t="s">
        <v>305</v>
      </c>
      <c r="C191" s="139" t="s">
        <v>222</v>
      </c>
      <c r="D191" s="139" t="s">
        <v>312</v>
      </c>
      <c r="E191" s="82" t="s">
        <v>222</v>
      </c>
      <c r="F191" s="147"/>
      <c r="G191" s="160"/>
      <c r="H191" s="201"/>
      <c r="I191" s="201"/>
      <c r="J191" s="151"/>
      <c r="K191" s="162"/>
      <c r="L191" s="201"/>
    </row>
    <row r="192" spans="1:12" s="40" customFormat="1" ht="39.75" customHeight="1">
      <c r="A192" s="82">
        <f>'AN12 - RECEITA'!D73</f>
        <v>0</v>
      </c>
      <c r="B192" s="82" t="s">
        <v>25</v>
      </c>
      <c r="C192" s="83" t="s">
        <v>220</v>
      </c>
      <c r="D192" s="83" t="s">
        <v>220</v>
      </c>
      <c r="E192" s="83" t="s">
        <v>220</v>
      </c>
      <c r="F192" s="83"/>
      <c r="G192" s="83"/>
      <c r="H192" s="83" t="s">
        <v>23</v>
      </c>
      <c r="I192" s="83" t="s">
        <v>392</v>
      </c>
      <c r="J192" s="83"/>
      <c r="K192" s="83"/>
      <c r="L192" s="83" t="s">
        <v>113</v>
      </c>
    </row>
    <row r="193" spans="1:12" s="40" customFormat="1" ht="39.75" customHeight="1">
      <c r="A193" s="82">
        <f>'AN12 - RECEITA'!E73</f>
        <v>0</v>
      </c>
      <c r="B193" s="140" t="s">
        <v>213</v>
      </c>
      <c r="C193" s="83" t="s">
        <v>221</v>
      </c>
      <c r="D193" s="83" t="s">
        <v>319</v>
      </c>
      <c r="E193" s="83" t="s">
        <v>319</v>
      </c>
      <c r="F193" s="83"/>
      <c r="G193" s="83"/>
      <c r="H193" s="83" t="s">
        <v>23</v>
      </c>
      <c r="I193" s="83" t="s">
        <v>392</v>
      </c>
      <c r="J193" s="83"/>
      <c r="K193" s="83"/>
      <c r="L193" s="83" t="s">
        <v>113</v>
      </c>
    </row>
    <row r="194" spans="1:12" s="40" customFormat="1" ht="39.75" customHeight="1">
      <c r="A194" s="186" t="str">
        <f>'AN12 - RECEITA'!C74</f>
        <v>C74</v>
      </c>
      <c r="B194" s="96" t="s">
        <v>25</v>
      </c>
      <c r="C194" s="96" t="s">
        <v>210</v>
      </c>
      <c r="D194" s="96" t="s">
        <v>210</v>
      </c>
      <c r="E194" s="96" t="s">
        <v>210</v>
      </c>
      <c r="F194" s="153" t="s">
        <v>210</v>
      </c>
      <c r="G194" s="164" t="s">
        <v>210</v>
      </c>
      <c r="H194" s="184" t="s">
        <v>23</v>
      </c>
      <c r="I194" s="184" t="s">
        <v>423</v>
      </c>
      <c r="J194" s="184" t="s">
        <v>423</v>
      </c>
      <c r="K194" s="215" t="s">
        <v>491</v>
      </c>
      <c r="L194" s="184" t="s">
        <v>113</v>
      </c>
    </row>
    <row r="195" spans="1:12" s="40" customFormat="1" ht="39.75" customHeight="1">
      <c r="A195" s="187"/>
      <c r="B195" s="96" t="s">
        <v>305</v>
      </c>
      <c r="C195" s="95" t="s">
        <v>222</v>
      </c>
      <c r="D195" s="95" t="s">
        <v>312</v>
      </c>
      <c r="E195" s="96" t="s">
        <v>222</v>
      </c>
      <c r="F195" s="153" t="s">
        <v>222</v>
      </c>
      <c r="G195" s="164" t="s">
        <v>222</v>
      </c>
      <c r="H195" s="185"/>
      <c r="I195" s="185"/>
      <c r="J195" s="185"/>
      <c r="K195" s="216"/>
      <c r="L195" s="185"/>
    </row>
    <row r="196" spans="1:12" s="40" customFormat="1" ht="39.75" customHeight="1">
      <c r="A196" s="96" t="str">
        <f>'AN12 - RECEITA'!D74</f>
        <v>D74</v>
      </c>
      <c r="B196" s="96" t="s">
        <v>25</v>
      </c>
      <c r="C196" s="98" t="s">
        <v>220</v>
      </c>
      <c r="D196" s="98" t="s">
        <v>220</v>
      </c>
      <c r="E196" s="98" t="s">
        <v>220</v>
      </c>
      <c r="F196" s="152" t="s">
        <v>220</v>
      </c>
      <c r="G196" s="163" t="s">
        <v>220</v>
      </c>
      <c r="H196" s="98" t="s">
        <v>23</v>
      </c>
      <c r="I196" s="98" t="s">
        <v>423</v>
      </c>
      <c r="J196" s="152" t="s">
        <v>423</v>
      </c>
      <c r="K196" s="177" t="s">
        <v>492</v>
      </c>
      <c r="L196" s="98" t="s">
        <v>113</v>
      </c>
    </row>
    <row r="197" spans="1:12" s="40" customFormat="1" ht="39.75" customHeight="1">
      <c r="A197" s="96" t="str">
        <f>'AN12 - RECEITA'!E74</f>
        <v>E74</v>
      </c>
      <c r="B197" s="97" t="s">
        <v>213</v>
      </c>
      <c r="C197" s="98" t="s">
        <v>221</v>
      </c>
      <c r="D197" s="98" t="s">
        <v>319</v>
      </c>
      <c r="E197" s="98" t="s">
        <v>319</v>
      </c>
      <c r="F197" s="152" t="s">
        <v>319</v>
      </c>
      <c r="G197" s="163" t="s">
        <v>319</v>
      </c>
      <c r="H197" s="98" t="s">
        <v>23</v>
      </c>
      <c r="I197" s="98" t="s">
        <v>423</v>
      </c>
      <c r="J197" s="152" t="s">
        <v>423</v>
      </c>
      <c r="K197" s="177" t="s">
        <v>491</v>
      </c>
      <c r="L197" s="98" t="s">
        <v>113</v>
      </c>
    </row>
    <row r="198" spans="1:12" s="40" customFormat="1" ht="39.75" customHeight="1">
      <c r="A198" s="198" t="str">
        <f>'AN12 - RECEITA'!C77</f>
        <v>C77</v>
      </c>
      <c r="B198" s="96" t="s">
        <v>25</v>
      </c>
      <c r="C198" s="96" t="s">
        <v>210</v>
      </c>
      <c r="D198" s="96" t="s">
        <v>210</v>
      </c>
      <c r="E198" s="96" t="s">
        <v>210</v>
      </c>
      <c r="F198" s="153" t="s">
        <v>210</v>
      </c>
      <c r="G198" s="164" t="s">
        <v>210</v>
      </c>
      <c r="H198" s="184" t="s">
        <v>23</v>
      </c>
      <c r="I198" s="184" t="s">
        <v>427</v>
      </c>
      <c r="J198" s="184" t="s">
        <v>427</v>
      </c>
      <c r="K198" s="215" t="s">
        <v>497</v>
      </c>
      <c r="L198" s="184" t="s">
        <v>113</v>
      </c>
    </row>
    <row r="199" spans="1:12" s="40" customFormat="1" ht="39.75" customHeight="1">
      <c r="A199" s="199"/>
      <c r="B199" s="96" t="s">
        <v>305</v>
      </c>
      <c r="C199" s="95" t="s">
        <v>222</v>
      </c>
      <c r="D199" s="95" t="s">
        <v>312</v>
      </c>
      <c r="E199" s="96" t="s">
        <v>222</v>
      </c>
      <c r="F199" s="153" t="s">
        <v>222</v>
      </c>
      <c r="G199" s="164" t="s">
        <v>222</v>
      </c>
      <c r="H199" s="185"/>
      <c r="I199" s="185"/>
      <c r="J199" s="185"/>
      <c r="K199" s="216"/>
      <c r="L199" s="185"/>
    </row>
    <row r="200" spans="1:12" s="40" customFormat="1" ht="39.75" customHeight="1">
      <c r="A200" s="43" t="str">
        <f>'AN12 - RECEITA'!D77</f>
        <v>D77</v>
      </c>
      <c r="B200" s="96" t="s">
        <v>25</v>
      </c>
      <c r="C200" s="98" t="s">
        <v>220</v>
      </c>
      <c r="D200" s="98" t="s">
        <v>220</v>
      </c>
      <c r="E200" s="98" t="s">
        <v>220</v>
      </c>
      <c r="F200" s="152" t="s">
        <v>220</v>
      </c>
      <c r="G200" s="163" t="s">
        <v>220</v>
      </c>
      <c r="H200" s="98" t="s">
        <v>23</v>
      </c>
      <c r="I200" s="98" t="s">
        <v>427</v>
      </c>
      <c r="J200" s="152" t="s">
        <v>427</v>
      </c>
      <c r="K200" s="177" t="s">
        <v>497</v>
      </c>
      <c r="L200" s="98" t="s">
        <v>113</v>
      </c>
    </row>
    <row r="201" spans="1:12" s="40" customFormat="1" ht="39.75" customHeight="1">
      <c r="A201" s="43" t="str">
        <f>'AN12 - RECEITA'!E77</f>
        <v>E77</v>
      </c>
      <c r="B201" s="97" t="s">
        <v>213</v>
      </c>
      <c r="C201" s="98" t="s">
        <v>221</v>
      </c>
      <c r="D201" s="98" t="s">
        <v>319</v>
      </c>
      <c r="E201" s="98" t="s">
        <v>319</v>
      </c>
      <c r="F201" s="152" t="s">
        <v>319</v>
      </c>
      <c r="G201" s="163" t="s">
        <v>319</v>
      </c>
      <c r="H201" s="98" t="s">
        <v>23</v>
      </c>
      <c r="I201" s="98" t="s">
        <v>428</v>
      </c>
      <c r="J201" s="152" t="s">
        <v>428</v>
      </c>
      <c r="K201" s="177" t="s">
        <v>497</v>
      </c>
      <c r="L201" s="98" t="s">
        <v>113</v>
      </c>
    </row>
    <row r="202" spans="1:12" s="40" customFormat="1" ht="39.75" customHeight="1">
      <c r="A202" s="198" t="str">
        <f>'AN12 - RECEITA'!C78</f>
        <v>C78</v>
      </c>
      <c r="B202" s="96" t="s">
        <v>25</v>
      </c>
      <c r="C202" s="96" t="s">
        <v>210</v>
      </c>
      <c r="D202" s="96" t="s">
        <v>210</v>
      </c>
      <c r="E202" s="96" t="s">
        <v>210</v>
      </c>
      <c r="F202" s="153" t="s">
        <v>210</v>
      </c>
      <c r="G202" s="164" t="s">
        <v>210</v>
      </c>
      <c r="H202" s="184" t="s">
        <v>23</v>
      </c>
      <c r="I202" s="184" t="s">
        <v>429</v>
      </c>
      <c r="J202" s="184" t="s">
        <v>429</v>
      </c>
      <c r="K202" s="215" t="s">
        <v>500</v>
      </c>
      <c r="L202" s="184" t="s">
        <v>113</v>
      </c>
    </row>
    <row r="203" spans="1:12" s="40" customFormat="1" ht="39.75" customHeight="1">
      <c r="A203" s="199"/>
      <c r="B203" s="96" t="s">
        <v>305</v>
      </c>
      <c r="C203" s="95" t="s">
        <v>222</v>
      </c>
      <c r="D203" s="95" t="s">
        <v>312</v>
      </c>
      <c r="E203" s="96" t="s">
        <v>222</v>
      </c>
      <c r="F203" s="153" t="s">
        <v>222</v>
      </c>
      <c r="G203" s="164" t="s">
        <v>222</v>
      </c>
      <c r="H203" s="185"/>
      <c r="I203" s="185"/>
      <c r="J203" s="185"/>
      <c r="K203" s="216"/>
      <c r="L203" s="185"/>
    </row>
    <row r="204" spans="1:12" s="40" customFormat="1" ht="39.75" customHeight="1">
      <c r="A204" s="43" t="str">
        <f>'AN12 - RECEITA'!D78</f>
        <v>D78</v>
      </c>
      <c r="B204" s="96" t="s">
        <v>25</v>
      </c>
      <c r="C204" s="98" t="s">
        <v>220</v>
      </c>
      <c r="D204" s="98" t="s">
        <v>220</v>
      </c>
      <c r="E204" s="98" t="s">
        <v>220</v>
      </c>
      <c r="F204" s="152" t="s">
        <v>220</v>
      </c>
      <c r="G204" s="163" t="s">
        <v>220</v>
      </c>
      <c r="H204" s="98" t="s">
        <v>23</v>
      </c>
      <c r="I204" s="98" t="s">
        <v>429</v>
      </c>
      <c r="J204" s="152" t="s">
        <v>429</v>
      </c>
      <c r="K204" s="177" t="s">
        <v>500</v>
      </c>
      <c r="L204" s="98" t="s">
        <v>113</v>
      </c>
    </row>
    <row r="205" spans="1:12" s="40" customFormat="1" ht="39.75" customHeight="1">
      <c r="A205" s="43" t="str">
        <f>'AN12 - RECEITA'!E78</f>
        <v>E78</v>
      </c>
      <c r="B205" s="97" t="s">
        <v>213</v>
      </c>
      <c r="C205" s="98" t="s">
        <v>221</v>
      </c>
      <c r="D205" s="98" t="s">
        <v>319</v>
      </c>
      <c r="E205" s="98" t="s">
        <v>319</v>
      </c>
      <c r="F205" s="152" t="s">
        <v>319</v>
      </c>
      <c r="G205" s="163" t="s">
        <v>319</v>
      </c>
      <c r="H205" s="98" t="s">
        <v>23</v>
      </c>
      <c r="I205" s="98" t="s">
        <v>430</v>
      </c>
      <c r="J205" s="152" t="s">
        <v>430</v>
      </c>
      <c r="K205" s="177" t="s">
        <v>500</v>
      </c>
      <c r="L205" s="98" t="s">
        <v>113</v>
      </c>
    </row>
    <row r="206" spans="1:12" s="40" customFormat="1" ht="39.75" customHeight="1">
      <c r="A206" s="43" t="str">
        <f>'AN12 - RECEITA'!C87</f>
        <v>C87</v>
      </c>
      <c r="B206" s="96" t="s">
        <v>25</v>
      </c>
      <c r="C206" s="98" t="s">
        <v>116</v>
      </c>
      <c r="D206" s="98" t="s">
        <v>116</v>
      </c>
      <c r="E206" s="98" t="s">
        <v>116</v>
      </c>
      <c r="F206" s="152" t="s">
        <v>116</v>
      </c>
      <c r="G206" s="163" t="s">
        <v>116</v>
      </c>
      <c r="H206" s="98" t="s">
        <v>111</v>
      </c>
      <c r="I206" s="44" t="s">
        <v>112</v>
      </c>
      <c r="J206" s="44"/>
      <c r="K206" s="44"/>
      <c r="L206" s="98" t="s">
        <v>115</v>
      </c>
    </row>
    <row r="207" spans="1:12" s="40" customFormat="1" ht="54.75" customHeight="1">
      <c r="A207" s="43" t="str">
        <f>'AN12 - RECEITA'!C88</f>
        <v>C88</v>
      </c>
      <c r="B207" s="96" t="s">
        <v>25</v>
      </c>
      <c r="C207" s="98" t="s">
        <v>110</v>
      </c>
      <c r="D207" s="98" t="s">
        <v>110</v>
      </c>
      <c r="E207" s="98" t="s">
        <v>323</v>
      </c>
      <c r="F207" s="152" t="s">
        <v>323</v>
      </c>
      <c r="G207" s="163" t="s">
        <v>323</v>
      </c>
      <c r="H207" s="98" t="s">
        <v>111</v>
      </c>
      <c r="I207" s="44" t="s">
        <v>112</v>
      </c>
      <c r="J207" s="44"/>
      <c r="K207" s="44"/>
      <c r="L207" s="98" t="s">
        <v>115</v>
      </c>
    </row>
  </sheetData>
  <sheetProtection/>
  <mergeCells count="403">
    <mergeCell ref="K194:K195"/>
    <mergeCell ref="K198:K199"/>
    <mergeCell ref="K202:K203"/>
    <mergeCell ref="K150:K151"/>
    <mergeCell ref="K154:K155"/>
    <mergeCell ref="K158:K159"/>
    <mergeCell ref="K162:K163"/>
    <mergeCell ref="K166:K167"/>
    <mergeCell ref="K170:K171"/>
    <mergeCell ref="K118:K119"/>
    <mergeCell ref="K126:K127"/>
    <mergeCell ref="K130:K131"/>
    <mergeCell ref="K134:K135"/>
    <mergeCell ref="K138:K139"/>
    <mergeCell ref="K142:K143"/>
    <mergeCell ref="K122:K123"/>
    <mergeCell ref="K94:K95"/>
    <mergeCell ref="K98:K99"/>
    <mergeCell ref="K102:K103"/>
    <mergeCell ref="K106:K107"/>
    <mergeCell ref="K110:K111"/>
    <mergeCell ref="K114:K115"/>
    <mergeCell ref="K70:K71"/>
    <mergeCell ref="K74:K75"/>
    <mergeCell ref="K78:K79"/>
    <mergeCell ref="K82:K83"/>
    <mergeCell ref="K86:K87"/>
    <mergeCell ref="K90:K91"/>
    <mergeCell ref="K46:K47"/>
    <mergeCell ref="K50:K51"/>
    <mergeCell ref="K54:K55"/>
    <mergeCell ref="K58:K59"/>
    <mergeCell ref="K62:K63"/>
    <mergeCell ref="K66:K67"/>
    <mergeCell ref="K28:K29"/>
    <mergeCell ref="K30:K31"/>
    <mergeCell ref="K32:K33"/>
    <mergeCell ref="K34:K35"/>
    <mergeCell ref="K38:K39"/>
    <mergeCell ref="K42:K43"/>
    <mergeCell ref="K16:K17"/>
    <mergeCell ref="K18:K19"/>
    <mergeCell ref="K20:K21"/>
    <mergeCell ref="K22:K23"/>
    <mergeCell ref="K24:K25"/>
    <mergeCell ref="K26:K27"/>
    <mergeCell ref="K4:K5"/>
    <mergeCell ref="K6:K7"/>
    <mergeCell ref="K8:K9"/>
    <mergeCell ref="K10:K11"/>
    <mergeCell ref="K12:K13"/>
    <mergeCell ref="K14:K15"/>
    <mergeCell ref="J194:J195"/>
    <mergeCell ref="J198:J199"/>
    <mergeCell ref="J202:J203"/>
    <mergeCell ref="G12:G13"/>
    <mergeCell ref="G14:G15"/>
    <mergeCell ref="G18:G19"/>
    <mergeCell ref="G20:G21"/>
    <mergeCell ref="G24:G25"/>
    <mergeCell ref="G26:G27"/>
    <mergeCell ref="J150:J151"/>
    <mergeCell ref="J154:J155"/>
    <mergeCell ref="J158:J159"/>
    <mergeCell ref="J162:J163"/>
    <mergeCell ref="J166:J167"/>
    <mergeCell ref="J174:J175"/>
    <mergeCell ref="J118:J119"/>
    <mergeCell ref="J126:J127"/>
    <mergeCell ref="J130:J131"/>
    <mergeCell ref="J134:J135"/>
    <mergeCell ref="J138:J139"/>
    <mergeCell ref="H142:H143"/>
    <mergeCell ref="J142:J143"/>
    <mergeCell ref="J122:J123"/>
    <mergeCell ref="J98:J99"/>
    <mergeCell ref="L98:L99"/>
    <mergeCell ref="J102:J103"/>
    <mergeCell ref="J106:J107"/>
    <mergeCell ref="J110:J111"/>
    <mergeCell ref="J114:J115"/>
    <mergeCell ref="J38:J39"/>
    <mergeCell ref="J42:J43"/>
    <mergeCell ref="J46:J47"/>
    <mergeCell ref="J50:J51"/>
    <mergeCell ref="J54:J55"/>
    <mergeCell ref="J58:J59"/>
    <mergeCell ref="J28:J29"/>
    <mergeCell ref="F30:F31"/>
    <mergeCell ref="J30:J31"/>
    <mergeCell ref="F32:F33"/>
    <mergeCell ref="J32:J33"/>
    <mergeCell ref="J34:J35"/>
    <mergeCell ref="I28:I29"/>
    <mergeCell ref="H28:H29"/>
    <mergeCell ref="G30:G31"/>
    <mergeCell ref="G32:G33"/>
    <mergeCell ref="J20:J21"/>
    <mergeCell ref="J22:J23"/>
    <mergeCell ref="F24:F25"/>
    <mergeCell ref="J24:J25"/>
    <mergeCell ref="F26:F27"/>
    <mergeCell ref="J26:J27"/>
    <mergeCell ref="F12:F13"/>
    <mergeCell ref="J12:J13"/>
    <mergeCell ref="F14:F15"/>
    <mergeCell ref="J14:J15"/>
    <mergeCell ref="J16:J17"/>
    <mergeCell ref="F18:F19"/>
    <mergeCell ref="J18:J19"/>
    <mergeCell ref="H12:H13"/>
    <mergeCell ref="I12:I13"/>
    <mergeCell ref="I14:I15"/>
    <mergeCell ref="J4:J5"/>
    <mergeCell ref="F6:F7"/>
    <mergeCell ref="J6:J7"/>
    <mergeCell ref="F8:F9"/>
    <mergeCell ref="J8:J9"/>
    <mergeCell ref="J10:J11"/>
    <mergeCell ref="I8:I9"/>
    <mergeCell ref="I10:I11"/>
    <mergeCell ref="G6:G7"/>
    <mergeCell ref="G8:G9"/>
    <mergeCell ref="L150:L151"/>
    <mergeCell ref="I182:I183"/>
    <mergeCell ref="L182:L183"/>
    <mergeCell ref="A198:A199"/>
    <mergeCell ref="H198:H199"/>
    <mergeCell ref="I198:I199"/>
    <mergeCell ref="L198:L199"/>
    <mergeCell ref="I150:I151"/>
    <mergeCell ref="H150:H151"/>
    <mergeCell ref="A150:A151"/>
    <mergeCell ref="A106:A107"/>
    <mergeCell ref="I106:I107"/>
    <mergeCell ref="I142:I143"/>
    <mergeCell ref="I98:I99"/>
    <mergeCell ref="A98:A99"/>
    <mergeCell ref="H102:H103"/>
    <mergeCell ref="H98:H99"/>
    <mergeCell ref="H106:H107"/>
    <mergeCell ref="A110:A111"/>
    <mergeCell ref="H110:H111"/>
    <mergeCell ref="A66:A67"/>
    <mergeCell ref="H66:H67"/>
    <mergeCell ref="I66:I67"/>
    <mergeCell ref="L66:L67"/>
    <mergeCell ref="A70:A71"/>
    <mergeCell ref="H70:H71"/>
    <mergeCell ref="I70:I71"/>
    <mergeCell ref="L70:L71"/>
    <mergeCell ref="J66:J67"/>
    <mergeCell ref="J70:J71"/>
    <mergeCell ref="D30:D31"/>
    <mergeCell ref="D32:D33"/>
    <mergeCell ref="D6:D7"/>
    <mergeCell ref="D8:D9"/>
    <mergeCell ref="D12:D13"/>
    <mergeCell ref="D14:D15"/>
    <mergeCell ref="D18:D19"/>
    <mergeCell ref="D20:D21"/>
    <mergeCell ref="A50:A51"/>
    <mergeCell ref="H50:H51"/>
    <mergeCell ref="I50:I51"/>
    <mergeCell ref="L50:L51"/>
    <mergeCell ref="A58:A59"/>
    <mergeCell ref="H58:H59"/>
    <mergeCell ref="I58:I59"/>
    <mergeCell ref="L58:L59"/>
    <mergeCell ref="A54:A55"/>
    <mergeCell ref="H54:H55"/>
    <mergeCell ref="I54:I55"/>
    <mergeCell ref="L54:L55"/>
    <mergeCell ref="A62:A63"/>
    <mergeCell ref="H62:H63"/>
    <mergeCell ref="I62:I63"/>
    <mergeCell ref="L62:L63"/>
    <mergeCell ref="J62:J63"/>
    <mergeCell ref="A78:A79"/>
    <mergeCell ref="H78:H79"/>
    <mergeCell ref="I78:I79"/>
    <mergeCell ref="L78:L79"/>
    <mergeCell ref="A74:A75"/>
    <mergeCell ref="H74:H75"/>
    <mergeCell ref="I74:I75"/>
    <mergeCell ref="L74:L75"/>
    <mergeCell ref="J74:J75"/>
    <mergeCell ref="J78:J79"/>
    <mergeCell ref="A86:A87"/>
    <mergeCell ref="H86:H87"/>
    <mergeCell ref="I86:I87"/>
    <mergeCell ref="L86:L87"/>
    <mergeCell ref="A82:A83"/>
    <mergeCell ref="H82:H83"/>
    <mergeCell ref="I82:I83"/>
    <mergeCell ref="L82:L83"/>
    <mergeCell ref="J86:J87"/>
    <mergeCell ref="J82:J83"/>
    <mergeCell ref="A94:A95"/>
    <mergeCell ref="H94:H95"/>
    <mergeCell ref="I94:I95"/>
    <mergeCell ref="L94:L95"/>
    <mergeCell ref="A90:A91"/>
    <mergeCell ref="H90:H91"/>
    <mergeCell ref="I90:I91"/>
    <mergeCell ref="L90:L91"/>
    <mergeCell ref="J90:J91"/>
    <mergeCell ref="J94:J95"/>
    <mergeCell ref="I110:I111"/>
    <mergeCell ref="L110:L111"/>
    <mergeCell ref="A102:A103"/>
    <mergeCell ref="I102:I103"/>
    <mergeCell ref="A118:A119"/>
    <mergeCell ref="H118:H119"/>
    <mergeCell ref="I118:I119"/>
    <mergeCell ref="L118:L119"/>
    <mergeCell ref="A114:A115"/>
    <mergeCell ref="H114:H115"/>
    <mergeCell ref="I114:I115"/>
    <mergeCell ref="L114:L115"/>
    <mergeCell ref="A126:A127"/>
    <mergeCell ref="H126:H127"/>
    <mergeCell ref="I126:I127"/>
    <mergeCell ref="L126:L127"/>
    <mergeCell ref="A122:A123"/>
    <mergeCell ref="H122:H123"/>
    <mergeCell ref="I122:I123"/>
    <mergeCell ref="L122:L123"/>
    <mergeCell ref="A134:A135"/>
    <mergeCell ref="H134:H135"/>
    <mergeCell ref="I134:I135"/>
    <mergeCell ref="L134:L135"/>
    <mergeCell ref="A130:A131"/>
    <mergeCell ref="H130:H131"/>
    <mergeCell ref="I130:I131"/>
    <mergeCell ref="L130:L131"/>
    <mergeCell ref="A138:A139"/>
    <mergeCell ref="H138:H139"/>
    <mergeCell ref="I138:I139"/>
    <mergeCell ref="I146:I147"/>
    <mergeCell ref="L138:L139"/>
    <mergeCell ref="A142:A143"/>
    <mergeCell ref="A146:A147"/>
    <mergeCell ref="J146:J147"/>
    <mergeCell ref="K146:K147"/>
    <mergeCell ref="L158:L159"/>
    <mergeCell ref="I158:I159"/>
    <mergeCell ref="H158:H159"/>
    <mergeCell ref="A158:A159"/>
    <mergeCell ref="L154:L155"/>
    <mergeCell ref="I154:I155"/>
    <mergeCell ref="H154:H155"/>
    <mergeCell ref="A154:A155"/>
    <mergeCell ref="L166:L167"/>
    <mergeCell ref="I166:I167"/>
    <mergeCell ref="H166:H167"/>
    <mergeCell ref="A166:A167"/>
    <mergeCell ref="L162:L163"/>
    <mergeCell ref="I162:I163"/>
    <mergeCell ref="H162:H163"/>
    <mergeCell ref="A162:A163"/>
    <mergeCell ref="L174:L175"/>
    <mergeCell ref="I174:I175"/>
    <mergeCell ref="H174:H175"/>
    <mergeCell ref="A174:A175"/>
    <mergeCell ref="L170:L171"/>
    <mergeCell ref="I170:I171"/>
    <mergeCell ref="H170:H171"/>
    <mergeCell ref="A170:A171"/>
    <mergeCell ref="J170:J171"/>
    <mergeCell ref="K174:K175"/>
    <mergeCell ref="L178:L179"/>
    <mergeCell ref="I178:I179"/>
    <mergeCell ref="H178:H179"/>
    <mergeCell ref="A178:A179"/>
    <mergeCell ref="A182:A183"/>
    <mergeCell ref="H182:H183"/>
    <mergeCell ref="J178:J179"/>
    <mergeCell ref="J182:J183"/>
    <mergeCell ref="K178:K179"/>
    <mergeCell ref="K182:K183"/>
    <mergeCell ref="L190:L191"/>
    <mergeCell ref="I190:I191"/>
    <mergeCell ref="H190:H191"/>
    <mergeCell ref="A190:A191"/>
    <mergeCell ref="L186:L187"/>
    <mergeCell ref="I186:I187"/>
    <mergeCell ref="H186:H187"/>
    <mergeCell ref="A186:A187"/>
    <mergeCell ref="J186:J187"/>
    <mergeCell ref="K186:K187"/>
    <mergeCell ref="L202:L203"/>
    <mergeCell ref="I202:I203"/>
    <mergeCell ref="H202:H203"/>
    <mergeCell ref="A202:A203"/>
    <mergeCell ref="I42:I43"/>
    <mergeCell ref="L42:L43"/>
    <mergeCell ref="L194:L195"/>
    <mergeCell ref="I194:I195"/>
    <mergeCell ref="H194:H195"/>
    <mergeCell ref="A194:A195"/>
    <mergeCell ref="L18:L19"/>
    <mergeCell ref="B18:B19"/>
    <mergeCell ref="L16:L17"/>
    <mergeCell ref="I38:I39"/>
    <mergeCell ref="A42:A43"/>
    <mergeCell ref="A46:A47"/>
    <mergeCell ref="H46:H47"/>
    <mergeCell ref="I46:I47"/>
    <mergeCell ref="L46:L47"/>
    <mergeCell ref="H42:H43"/>
    <mergeCell ref="L8:L9"/>
    <mergeCell ref="A6:A7"/>
    <mergeCell ref="I4:I5"/>
    <mergeCell ref="I6:I7"/>
    <mergeCell ref="L38:L39"/>
    <mergeCell ref="L12:L13"/>
    <mergeCell ref="B14:B15"/>
    <mergeCell ref="A38:A39"/>
    <mergeCell ref="A18:A19"/>
    <mergeCell ref="H18:H19"/>
    <mergeCell ref="A14:A15"/>
    <mergeCell ref="A12:A13"/>
    <mergeCell ref="H20:H21"/>
    <mergeCell ref="H10:H11"/>
    <mergeCell ref="A16:A17"/>
    <mergeCell ref="A1:L1"/>
    <mergeCell ref="A2:B2"/>
    <mergeCell ref="A4:A5"/>
    <mergeCell ref="H4:H5"/>
    <mergeCell ref="L4:L5"/>
    <mergeCell ref="H38:H39"/>
    <mergeCell ref="H16:H17"/>
    <mergeCell ref="B8:B9"/>
    <mergeCell ref="C6:C7"/>
    <mergeCell ref="B6:B7"/>
    <mergeCell ref="H8:H9"/>
    <mergeCell ref="B26:B27"/>
    <mergeCell ref="B20:B21"/>
    <mergeCell ref="B24:B25"/>
    <mergeCell ref="C32:C33"/>
    <mergeCell ref="A20:A21"/>
    <mergeCell ref="L20:L21"/>
    <mergeCell ref="B12:B13"/>
    <mergeCell ref="H6:H7"/>
    <mergeCell ref="L6:L7"/>
    <mergeCell ref="A8:A9"/>
    <mergeCell ref="A10:A11"/>
    <mergeCell ref="L10:L11"/>
    <mergeCell ref="H14:H15"/>
    <mergeCell ref="L14:L15"/>
    <mergeCell ref="L22:L23"/>
    <mergeCell ref="C24:C25"/>
    <mergeCell ref="A22:A23"/>
    <mergeCell ref="A30:A31"/>
    <mergeCell ref="H30:H31"/>
    <mergeCell ref="L30:L31"/>
    <mergeCell ref="B30:B31"/>
    <mergeCell ref="A26:A27"/>
    <mergeCell ref="H26:H27"/>
    <mergeCell ref="L26:L27"/>
    <mergeCell ref="L34:L35"/>
    <mergeCell ref="A24:A25"/>
    <mergeCell ref="H24:H25"/>
    <mergeCell ref="L24:L25"/>
    <mergeCell ref="I34:I35"/>
    <mergeCell ref="L32:L33"/>
    <mergeCell ref="A28:A29"/>
    <mergeCell ref="L28:L29"/>
    <mergeCell ref="A34:A35"/>
    <mergeCell ref="H34:H35"/>
    <mergeCell ref="A32:A33"/>
    <mergeCell ref="H32:H33"/>
    <mergeCell ref="I30:I31"/>
    <mergeCell ref="I32:I33"/>
    <mergeCell ref="B32:B33"/>
    <mergeCell ref="C8:C9"/>
    <mergeCell ref="C12:C13"/>
    <mergeCell ref="C14:C15"/>
    <mergeCell ref="C18:C19"/>
    <mergeCell ref="C30:C31"/>
    <mergeCell ref="C26:C27"/>
    <mergeCell ref="C20:C21"/>
    <mergeCell ref="I20:I21"/>
    <mergeCell ref="I22:I23"/>
    <mergeCell ref="I24:I25"/>
    <mergeCell ref="I26:I27"/>
    <mergeCell ref="H22:H23"/>
    <mergeCell ref="D24:D25"/>
    <mergeCell ref="D26:D27"/>
    <mergeCell ref="F20:F21"/>
    <mergeCell ref="I16:I17"/>
    <mergeCell ref="I18:I19"/>
    <mergeCell ref="E24:E25"/>
    <mergeCell ref="E26:E27"/>
    <mergeCell ref="E30:E31"/>
    <mergeCell ref="E32:E33"/>
    <mergeCell ref="E6:E7"/>
    <mergeCell ref="E8:E9"/>
    <mergeCell ref="E12:E13"/>
    <mergeCell ref="E14:E15"/>
    <mergeCell ref="E18:E19"/>
    <mergeCell ref="E20:E21"/>
  </mergeCells>
  <conditionalFormatting sqref="D10:E10 D12:E12 D18:E18 D30:E30 D56:D58 D60:D62 D64:D65 D76:D78 D80:D82 D92:D94 D96:D98 D100:D101 D112:D114 D116:D118 D120:D122 D124:D126 D128:D130 D132:D134 D136:D138 D140:D142 D144:D145 D152:D154 D156:D158 D160:D162 D164:D166 D168:D170 D172:D174 D176:D178 D180:D181 D188:D190 D192:D194 D196:D197 D204:D205 D7 D6:E6 D14:E14 D13 D16:E16 D15 D22:E22 D19:D21 E20 D24:E24 D28:E28 D25:D27 E26 D34:E34 D31:D33 E32 D50 D54 D84:D86 D88:D90 D110 D150 D186 D202 D1:G2 D36:F37 D38:E38 D40:F41 D42:E42 D44:F45 D46:E46 D48:F49 D52:F53 D208:G65536 D206:F207 D3:F4 D72:D74 D70 E70:G73">
    <cfRule type="cellIs" priority="409" dxfId="0" operator="equal" stopIfTrue="1">
      <formula>"6.2.1.2.0.00.00 + (6.2.1.3.1.* + 6.2.1.3.9.00.00 Somente Contas Analíticas)"</formula>
    </cfRule>
    <cfRule type="cellIs" priority="410" dxfId="0" operator="equal" stopIfTrue="1">
      <formula>"(5.2.1.1.2.01.* + 5.2.1.1.2.02.* Somente Contas Analíticas)"</formula>
    </cfRule>
    <cfRule type="cellIs" priority="411" dxfId="2" operator="equal" stopIfTrue="1">
      <formula>"(5.2.1.1.2.01.* + 5.2.1.1.2.02.* Somente Contas Analíticas)"</formula>
    </cfRule>
  </conditionalFormatting>
  <conditionalFormatting sqref="E50">
    <cfRule type="cellIs" priority="403" dxfId="0" operator="equal" stopIfTrue="1">
      <formula>"6.2.1.2.0.00.00 + (6.2.1.3.1.* + 6.2.1.3.9.00.00 Somente Contas Analíticas)"</formula>
    </cfRule>
    <cfRule type="cellIs" priority="404" dxfId="0" operator="equal" stopIfTrue="1">
      <formula>"(5.2.1.1.2.01.* + 5.2.1.1.2.02.* Somente Contas Analíticas)"</formula>
    </cfRule>
    <cfRule type="cellIs" priority="405" dxfId="2" operator="equal" stopIfTrue="1">
      <formula>"(5.2.1.1.2.01.* + 5.2.1.1.2.02.* Somente Contas Analíticas)"</formula>
    </cfRule>
  </conditionalFormatting>
  <conditionalFormatting sqref="E54 E56:F57 E58 E60:F61 E62 E64:F65 E74 E76:F77 E78 E80:F81 E82 E84:F85 E86">
    <cfRule type="cellIs" priority="400" dxfId="0" operator="equal" stopIfTrue="1">
      <formula>"6.2.1.2.0.00.00 + (6.2.1.3.1.* + 6.2.1.3.9.00.00 Somente Contas Analíticas)"</formula>
    </cfRule>
    <cfRule type="cellIs" priority="401" dxfId="0" operator="equal" stopIfTrue="1">
      <formula>"(5.2.1.1.2.01.* + 5.2.1.1.2.02.* Somente Contas Analíticas)"</formula>
    </cfRule>
    <cfRule type="cellIs" priority="402" dxfId="2" operator="equal" stopIfTrue="1">
      <formula>"(5.2.1.1.2.01.* + 5.2.1.1.2.02.* Somente Contas Analíticas)"</formula>
    </cfRule>
  </conditionalFormatting>
  <conditionalFormatting sqref="E192:F193 E110 E150 E186 E202 E88:F89 E90 E92:F93 E94 E96:F97 E98 E100:F101 E112:F113 E114 E116:F117 E118 E120:F121 E124:E126 E128:F129 E130 E132:F133 E134 E136:F137 E138 E140:F141 E142 E144:F145 E152:F153 E154 E156:F157 E158 E160:F161 E162 E164:F165 E166 E168:F169 E170 E172:F173 E174 E176:F177 E178 E180:F181 E188:F190 E194 E196:F197 E204:F205 E122">
    <cfRule type="cellIs" priority="397" dxfId="0" operator="equal" stopIfTrue="1">
      <formula>"6.2.1.2.0.00.00 + (6.2.1.3.1.* + 6.2.1.3.9.00.00 Somente Contas Analíticas)"</formula>
    </cfRule>
    <cfRule type="cellIs" priority="398" dxfId="0" operator="equal" stopIfTrue="1">
      <formula>"(5.2.1.1.2.01.* + 5.2.1.1.2.02.* Somente Contas Analíticas)"</formula>
    </cfRule>
    <cfRule type="cellIs" priority="399" dxfId="2" operator="equal" stopIfTrue="1">
      <formula>"(5.2.1.1.2.01.* + 5.2.1.1.2.02.* Somente Contas Analíticas)"</formula>
    </cfRule>
  </conditionalFormatting>
  <conditionalFormatting sqref="E66 E68:F69">
    <cfRule type="cellIs" priority="388" dxfId="0" operator="equal" stopIfTrue="1">
      <formula>"6.2.1.2.0.00.00 + (6.2.1.3.1.* + 6.2.1.3.9.00.00 Somente Contas Analíticas)"</formula>
    </cfRule>
    <cfRule type="cellIs" priority="389" dxfId="0" operator="equal" stopIfTrue="1">
      <formula>"(5.2.1.1.2.01.* + 5.2.1.1.2.02.* Somente Contas Analíticas)"</formula>
    </cfRule>
    <cfRule type="cellIs" priority="390" dxfId="2" operator="equal" stopIfTrue="1">
      <formula>"(5.2.1.1.2.01.* + 5.2.1.1.2.02.* Somente Contas Analíticas)"</formula>
    </cfRule>
  </conditionalFormatting>
  <conditionalFormatting sqref="D68:D69 D66">
    <cfRule type="cellIs" priority="391" dxfId="0" operator="equal" stopIfTrue="1">
      <formula>"6.2.1.2.0.00.00 + (6.2.1.3.1.* + 6.2.1.3.9.00.00 Somente Contas Analíticas)"</formula>
    </cfRule>
    <cfRule type="cellIs" priority="392" dxfId="0" operator="equal" stopIfTrue="1">
      <formula>"(5.2.1.1.2.01.* + 5.2.1.1.2.02.* Somente Contas Analíticas)"</formula>
    </cfRule>
    <cfRule type="cellIs" priority="393" dxfId="2" operator="equal" stopIfTrue="1">
      <formula>"(5.2.1.1.2.01.* + 5.2.1.1.2.02.* Somente Contas Analíticas)"</formula>
    </cfRule>
  </conditionalFormatting>
  <conditionalFormatting sqref="D102 D104:D105">
    <cfRule type="cellIs" priority="385" dxfId="0" operator="equal" stopIfTrue="1">
      <formula>"6.2.1.2.0.00.00 + (6.2.1.3.1.* + 6.2.1.3.9.00.00 Somente Contas Analíticas)"</formula>
    </cfRule>
    <cfRule type="cellIs" priority="386" dxfId="0" operator="equal" stopIfTrue="1">
      <formula>"(5.2.1.1.2.01.* + 5.2.1.1.2.02.* Somente Contas Analíticas)"</formula>
    </cfRule>
    <cfRule type="cellIs" priority="387" dxfId="2" operator="equal" stopIfTrue="1">
      <formula>"(5.2.1.1.2.01.* + 5.2.1.1.2.02.* Somente Contas Analíticas)"</formula>
    </cfRule>
  </conditionalFormatting>
  <conditionalFormatting sqref="E102 E104:F105">
    <cfRule type="cellIs" priority="382" dxfId="0" operator="equal" stopIfTrue="1">
      <formula>"6.2.1.2.0.00.00 + (6.2.1.3.1.* + 6.2.1.3.9.00.00 Somente Contas Analíticas)"</formula>
    </cfRule>
    <cfRule type="cellIs" priority="383" dxfId="0" operator="equal" stopIfTrue="1">
      <formula>"(5.2.1.1.2.01.* + 5.2.1.1.2.02.* Somente Contas Analíticas)"</formula>
    </cfRule>
    <cfRule type="cellIs" priority="384" dxfId="2" operator="equal" stopIfTrue="1">
      <formula>"(5.2.1.1.2.01.* + 5.2.1.1.2.02.* Somente Contas Analíticas)"</formula>
    </cfRule>
  </conditionalFormatting>
  <conditionalFormatting sqref="D106 D108:D109">
    <cfRule type="cellIs" priority="379" dxfId="0" operator="equal" stopIfTrue="1">
      <formula>"6.2.1.2.0.00.00 + (6.2.1.3.1.* + 6.2.1.3.9.00.00 Somente Contas Analíticas)"</formula>
    </cfRule>
    <cfRule type="cellIs" priority="380" dxfId="0" operator="equal" stopIfTrue="1">
      <formula>"(5.2.1.1.2.01.* + 5.2.1.1.2.02.* Somente Contas Analíticas)"</formula>
    </cfRule>
    <cfRule type="cellIs" priority="381" dxfId="2" operator="equal" stopIfTrue="1">
      <formula>"(5.2.1.1.2.01.* + 5.2.1.1.2.02.* Somente Contas Analíticas)"</formula>
    </cfRule>
  </conditionalFormatting>
  <conditionalFormatting sqref="E106 E108:F109">
    <cfRule type="cellIs" priority="376" dxfId="0" operator="equal" stopIfTrue="1">
      <formula>"6.2.1.2.0.00.00 + (6.2.1.3.1.* + 6.2.1.3.9.00.00 Somente Contas Analíticas)"</formula>
    </cfRule>
    <cfRule type="cellIs" priority="377" dxfId="0" operator="equal" stopIfTrue="1">
      <formula>"(5.2.1.1.2.01.* + 5.2.1.1.2.02.* Somente Contas Analíticas)"</formula>
    </cfRule>
    <cfRule type="cellIs" priority="378" dxfId="2" operator="equal" stopIfTrue="1">
      <formula>"(5.2.1.1.2.01.* + 5.2.1.1.2.02.* Somente Contas Analíticas)"</formula>
    </cfRule>
  </conditionalFormatting>
  <conditionalFormatting sqref="D146 D148:D149">
    <cfRule type="cellIs" priority="373" dxfId="0" operator="equal" stopIfTrue="1">
      <formula>"6.2.1.2.0.00.00 + (6.2.1.3.1.* + 6.2.1.3.9.00.00 Somente Contas Analíticas)"</formula>
    </cfRule>
    <cfRule type="cellIs" priority="374" dxfId="0" operator="equal" stopIfTrue="1">
      <formula>"(5.2.1.1.2.01.* + 5.2.1.1.2.02.* Somente Contas Analíticas)"</formula>
    </cfRule>
    <cfRule type="cellIs" priority="375" dxfId="2" operator="equal" stopIfTrue="1">
      <formula>"(5.2.1.1.2.01.* + 5.2.1.1.2.02.* Somente Contas Analíticas)"</formula>
    </cfRule>
  </conditionalFormatting>
  <conditionalFormatting sqref="E146 E148:F149">
    <cfRule type="cellIs" priority="370" dxfId="0" operator="equal" stopIfTrue="1">
      <formula>"6.2.1.2.0.00.00 + (6.2.1.3.1.* + 6.2.1.3.9.00.00 Somente Contas Analíticas)"</formula>
    </cfRule>
    <cfRule type="cellIs" priority="371" dxfId="0" operator="equal" stopIfTrue="1">
      <formula>"(5.2.1.1.2.01.* + 5.2.1.1.2.02.* Somente Contas Analíticas)"</formula>
    </cfRule>
    <cfRule type="cellIs" priority="372" dxfId="2" operator="equal" stopIfTrue="1">
      <formula>"(5.2.1.1.2.01.* + 5.2.1.1.2.02.* Somente Contas Analíticas)"</formula>
    </cfRule>
  </conditionalFormatting>
  <conditionalFormatting sqref="D182 D184:D185">
    <cfRule type="cellIs" priority="367" dxfId="0" operator="equal" stopIfTrue="1">
      <formula>"6.2.1.2.0.00.00 + (6.2.1.3.1.* + 6.2.1.3.9.00.00 Somente Contas Analíticas)"</formula>
    </cfRule>
    <cfRule type="cellIs" priority="368" dxfId="0" operator="equal" stopIfTrue="1">
      <formula>"(5.2.1.1.2.01.* + 5.2.1.1.2.02.* Somente Contas Analíticas)"</formula>
    </cfRule>
    <cfRule type="cellIs" priority="369" dxfId="2" operator="equal" stopIfTrue="1">
      <formula>"(5.2.1.1.2.01.* + 5.2.1.1.2.02.* Somente Contas Analíticas)"</formula>
    </cfRule>
  </conditionalFormatting>
  <conditionalFormatting sqref="E182 E184:F185">
    <cfRule type="cellIs" priority="364" dxfId="0" operator="equal" stopIfTrue="1">
      <formula>"6.2.1.2.0.00.00 + (6.2.1.3.1.* + 6.2.1.3.9.00.00 Somente Contas Analíticas)"</formula>
    </cfRule>
    <cfRule type="cellIs" priority="365" dxfId="0" operator="equal" stopIfTrue="1">
      <formula>"(5.2.1.1.2.01.* + 5.2.1.1.2.02.* Somente Contas Analíticas)"</formula>
    </cfRule>
    <cfRule type="cellIs" priority="366" dxfId="2" operator="equal" stopIfTrue="1">
      <formula>"(5.2.1.1.2.01.* + 5.2.1.1.2.02.* Somente Contas Analíticas)"</formula>
    </cfRule>
  </conditionalFormatting>
  <conditionalFormatting sqref="D200:D201 D198">
    <cfRule type="cellIs" priority="361" dxfId="0" operator="equal" stopIfTrue="1">
      <formula>"6.2.1.2.0.00.00 + (6.2.1.3.1.* + 6.2.1.3.9.00.00 Somente Contas Analíticas)"</formula>
    </cfRule>
    <cfRule type="cellIs" priority="362" dxfId="0" operator="equal" stopIfTrue="1">
      <formula>"(5.2.1.1.2.01.* + 5.2.1.1.2.02.* Somente Contas Analíticas)"</formula>
    </cfRule>
    <cfRule type="cellIs" priority="363" dxfId="2" operator="equal" stopIfTrue="1">
      <formula>"(5.2.1.1.2.01.* + 5.2.1.1.2.02.* Somente Contas Analíticas)"</formula>
    </cfRule>
  </conditionalFormatting>
  <conditionalFormatting sqref="E198 E200:F201">
    <cfRule type="cellIs" priority="358" dxfId="0" operator="equal" stopIfTrue="1">
      <formula>"6.2.1.2.0.00.00 + (6.2.1.3.1.* + 6.2.1.3.9.00.00 Somente Contas Analíticas)"</formula>
    </cfRule>
    <cfRule type="cellIs" priority="359" dxfId="0" operator="equal" stopIfTrue="1">
      <formula>"(5.2.1.1.2.01.* + 5.2.1.1.2.02.* Somente Contas Analíticas)"</formula>
    </cfRule>
    <cfRule type="cellIs" priority="360" dxfId="2" operator="equal" stopIfTrue="1">
      <formula>"(5.2.1.1.2.01.* + 5.2.1.1.2.02.* Somente Contas Analíticas)"</formula>
    </cfRule>
  </conditionalFormatting>
  <conditionalFormatting sqref="F6">
    <cfRule type="cellIs" priority="355" dxfId="0" operator="equal" stopIfTrue="1">
      <formula>"6.2.1.2.0.00.00 + (6.2.1.3.1.* + 6.2.1.3.9.00.00 Somente Contas Analíticas)"</formula>
    </cfRule>
    <cfRule type="cellIs" priority="356" dxfId="0" operator="equal" stopIfTrue="1">
      <formula>"(5.2.1.1.2.01.* + 5.2.1.1.2.02.* Somente Contas Analíticas)"</formula>
    </cfRule>
    <cfRule type="cellIs" priority="357" dxfId="2" operator="equal" stopIfTrue="1">
      <formula>"(5.2.1.1.2.01.* + 5.2.1.1.2.02.* Somente Contas Analíticas)"</formula>
    </cfRule>
  </conditionalFormatting>
  <conditionalFormatting sqref="F10">
    <cfRule type="cellIs" priority="352" dxfId="0" operator="equal" stopIfTrue="1">
      <formula>"6.2.1.2.0.00.00 + (6.2.1.3.1.* + 6.2.1.3.9.00.00 Somente Contas Analíticas)"</formula>
    </cfRule>
    <cfRule type="cellIs" priority="353" dxfId="0" operator="equal" stopIfTrue="1">
      <formula>"(5.2.1.1.2.01.* + 5.2.1.1.2.02.* Somente Contas Analíticas)"</formula>
    </cfRule>
    <cfRule type="cellIs" priority="354" dxfId="2" operator="equal" stopIfTrue="1">
      <formula>"(5.2.1.1.2.01.* + 5.2.1.1.2.02.* Somente Contas Analíticas)"</formula>
    </cfRule>
  </conditionalFormatting>
  <conditionalFormatting sqref="F12">
    <cfRule type="cellIs" priority="349" dxfId="0" operator="equal" stopIfTrue="1">
      <formula>"6.2.1.2.0.00.00 + (6.2.1.3.1.* + 6.2.1.3.9.00.00 Somente Contas Analíticas)"</formula>
    </cfRule>
    <cfRule type="cellIs" priority="350" dxfId="0" operator="equal" stopIfTrue="1">
      <formula>"(5.2.1.1.2.01.* + 5.2.1.1.2.02.* Somente Contas Analíticas)"</formula>
    </cfRule>
    <cfRule type="cellIs" priority="351" dxfId="2" operator="equal" stopIfTrue="1">
      <formula>"(5.2.1.1.2.01.* + 5.2.1.1.2.02.* Somente Contas Analíticas)"</formula>
    </cfRule>
  </conditionalFormatting>
  <conditionalFormatting sqref="F14">
    <cfRule type="cellIs" priority="346" dxfId="0" operator="equal" stopIfTrue="1">
      <formula>"6.2.1.2.0.00.00 + (6.2.1.3.1.* + 6.2.1.3.9.00.00 Somente Contas Analíticas)"</formula>
    </cfRule>
    <cfRule type="cellIs" priority="347" dxfId="0" operator="equal" stopIfTrue="1">
      <formula>"(5.2.1.1.2.01.* + 5.2.1.1.2.02.* Somente Contas Analíticas)"</formula>
    </cfRule>
    <cfRule type="cellIs" priority="348" dxfId="2" operator="equal" stopIfTrue="1">
      <formula>"(5.2.1.1.2.01.* + 5.2.1.1.2.02.* Somente Contas Analíticas)"</formula>
    </cfRule>
  </conditionalFormatting>
  <conditionalFormatting sqref="F16">
    <cfRule type="cellIs" priority="343" dxfId="0" operator="equal" stopIfTrue="1">
      <formula>"6.2.1.2.0.00.00 + (6.2.1.3.1.* + 6.2.1.3.9.00.00 Somente Contas Analíticas)"</formula>
    </cfRule>
    <cfRule type="cellIs" priority="344" dxfId="0" operator="equal" stopIfTrue="1">
      <formula>"(5.2.1.1.2.01.* + 5.2.1.1.2.02.* Somente Contas Analíticas)"</formula>
    </cfRule>
    <cfRule type="cellIs" priority="345" dxfId="2" operator="equal" stopIfTrue="1">
      <formula>"(5.2.1.1.2.01.* + 5.2.1.1.2.02.* Somente Contas Analíticas)"</formula>
    </cfRule>
  </conditionalFormatting>
  <conditionalFormatting sqref="F18">
    <cfRule type="cellIs" priority="340" dxfId="0" operator="equal" stopIfTrue="1">
      <formula>"6.2.1.2.0.00.00 + (6.2.1.3.1.* + 6.2.1.3.9.00.00 Somente Contas Analíticas)"</formula>
    </cfRule>
    <cfRule type="cellIs" priority="341" dxfId="0" operator="equal" stopIfTrue="1">
      <formula>"(5.2.1.1.2.01.* + 5.2.1.1.2.02.* Somente Contas Analíticas)"</formula>
    </cfRule>
    <cfRule type="cellIs" priority="342" dxfId="2" operator="equal" stopIfTrue="1">
      <formula>"(5.2.1.1.2.01.* + 5.2.1.1.2.02.* Somente Contas Analíticas)"</formula>
    </cfRule>
  </conditionalFormatting>
  <conditionalFormatting sqref="F20">
    <cfRule type="cellIs" priority="337" dxfId="0" operator="equal" stopIfTrue="1">
      <formula>"6.2.1.2.0.00.00 + (6.2.1.3.1.* + 6.2.1.3.9.00.00 Somente Contas Analíticas)"</formula>
    </cfRule>
    <cfRule type="cellIs" priority="338" dxfId="0" operator="equal" stopIfTrue="1">
      <formula>"(5.2.1.1.2.01.* + 5.2.1.1.2.02.* Somente Contas Analíticas)"</formula>
    </cfRule>
    <cfRule type="cellIs" priority="339" dxfId="2" operator="equal" stopIfTrue="1">
      <formula>"(5.2.1.1.2.01.* + 5.2.1.1.2.02.* Somente Contas Analíticas)"</formula>
    </cfRule>
  </conditionalFormatting>
  <conditionalFormatting sqref="F22">
    <cfRule type="cellIs" priority="334" dxfId="0" operator="equal" stopIfTrue="1">
      <formula>"6.2.1.2.0.00.00 + (6.2.1.3.1.* + 6.2.1.3.9.00.00 Somente Contas Analíticas)"</formula>
    </cfRule>
    <cfRule type="cellIs" priority="335" dxfId="0" operator="equal" stopIfTrue="1">
      <formula>"(5.2.1.1.2.01.* + 5.2.1.1.2.02.* Somente Contas Analíticas)"</formula>
    </cfRule>
    <cfRule type="cellIs" priority="336" dxfId="2" operator="equal" stopIfTrue="1">
      <formula>"(5.2.1.1.2.01.* + 5.2.1.1.2.02.* Somente Contas Analíticas)"</formula>
    </cfRule>
  </conditionalFormatting>
  <conditionalFormatting sqref="F24">
    <cfRule type="cellIs" priority="331" dxfId="0" operator="equal" stopIfTrue="1">
      <formula>"6.2.1.2.0.00.00 + (6.2.1.3.1.* + 6.2.1.3.9.00.00 Somente Contas Analíticas)"</formula>
    </cfRule>
    <cfRule type="cellIs" priority="332" dxfId="0" operator="equal" stopIfTrue="1">
      <formula>"(5.2.1.1.2.01.* + 5.2.1.1.2.02.* Somente Contas Analíticas)"</formula>
    </cfRule>
    <cfRule type="cellIs" priority="333" dxfId="2" operator="equal" stopIfTrue="1">
      <formula>"(5.2.1.1.2.01.* + 5.2.1.1.2.02.* Somente Contas Analíticas)"</formula>
    </cfRule>
  </conditionalFormatting>
  <conditionalFormatting sqref="F26">
    <cfRule type="cellIs" priority="328" dxfId="0" operator="equal" stopIfTrue="1">
      <formula>"6.2.1.2.0.00.00 + (6.2.1.3.1.* + 6.2.1.3.9.00.00 Somente Contas Analíticas)"</formula>
    </cfRule>
    <cfRule type="cellIs" priority="329" dxfId="0" operator="equal" stopIfTrue="1">
      <formula>"(5.2.1.1.2.01.* + 5.2.1.1.2.02.* Somente Contas Analíticas)"</formula>
    </cfRule>
    <cfRule type="cellIs" priority="330" dxfId="2" operator="equal" stopIfTrue="1">
      <formula>"(5.2.1.1.2.01.* + 5.2.1.1.2.02.* Somente Contas Analíticas)"</formula>
    </cfRule>
  </conditionalFormatting>
  <conditionalFormatting sqref="F28">
    <cfRule type="cellIs" priority="325" dxfId="0" operator="equal" stopIfTrue="1">
      <formula>"6.2.1.2.0.00.00 + (6.2.1.3.1.* + 6.2.1.3.9.00.00 Somente Contas Analíticas)"</formula>
    </cfRule>
    <cfRule type="cellIs" priority="326" dxfId="0" operator="equal" stopIfTrue="1">
      <formula>"(5.2.1.1.2.01.* + 5.2.1.1.2.02.* Somente Contas Analíticas)"</formula>
    </cfRule>
    <cfRule type="cellIs" priority="327" dxfId="2" operator="equal" stopIfTrue="1">
      <formula>"(5.2.1.1.2.01.* + 5.2.1.1.2.02.* Somente Contas Analíticas)"</formula>
    </cfRule>
  </conditionalFormatting>
  <conditionalFormatting sqref="F30">
    <cfRule type="cellIs" priority="322" dxfId="0" operator="equal" stopIfTrue="1">
      <formula>"6.2.1.2.0.00.00 + (6.2.1.3.1.* + 6.2.1.3.9.00.00 Somente Contas Analíticas)"</formula>
    </cfRule>
    <cfRule type="cellIs" priority="323" dxfId="0" operator="equal" stopIfTrue="1">
      <formula>"(5.2.1.1.2.01.* + 5.2.1.1.2.02.* Somente Contas Analíticas)"</formula>
    </cfRule>
    <cfRule type="cellIs" priority="324" dxfId="2" operator="equal" stopIfTrue="1">
      <formula>"(5.2.1.1.2.01.* + 5.2.1.1.2.02.* Somente Contas Analíticas)"</formula>
    </cfRule>
  </conditionalFormatting>
  <conditionalFormatting sqref="F32">
    <cfRule type="cellIs" priority="319" dxfId="0" operator="equal" stopIfTrue="1">
      <formula>"6.2.1.2.0.00.00 + (6.2.1.3.1.* + 6.2.1.3.9.00.00 Somente Contas Analíticas)"</formula>
    </cfRule>
    <cfRule type="cellIs" priority="320" dxfId="0" operator="equal" stopIfTrue="1">
      <formula>"(5.2.1.1.2.01.* + 5.2.1.1.2.02.* Somente Contas Analíticas)"</formula>
    </cfRule>
    <cfRule type="cellIs" priority="321" dxfId="2" operator="equal" stopIfTrue="1">
      <formula>"(5.2.1.1.2.01.* + 5.2.1.1.2.02.* Somente Contas Analíticas)"</formula>
    </cfRule>
  </conditionalFormatting>
  <conditionalFormatting sqref="F34">
    <cfRule type="cellIs" priority="316" dxfId="0" operator="equal" stopIfTrue="1">
      <formula>"6.2.1.2.0.00.00 + (6.2.1.3.1.* + 6.2.1.3.9.00.00 Somente Contas Analíticas)"</formula>
    </cfRule>
    <cfRule type="cellIs" priority="317" dxfId="0" operator="equal" stopIfTrue="1">
      <formula>"(5.2.1.1.2.01.* + 5.2.1.1.2.02.* Somente Contas Analíticas)"</formula>
    </cfRule>
    <cfRule type="cellIs" priority="318" dxfId="2" operator="equal" stopIfTrue="1">
      <formula>"(5.2.1.1.2.01.* + 5.2.1.1.2.02.* Somente Contas Analíticas)"</formula>
    </cfRule>
  </conditionalFormatting>
  <conditionalFormatting sqref="F38">
    <cfRule type="cellIs" priority="313" dxfId="0" operator="equal" stopIfTrue="1">
      <formula>"6.2.1.2.0.00.00 + (6.2.1.3.1.* + 6.2.1.3.9.00.00 Somente Contas Analíticas)"</formula>
    </cfRule>
    <cfRule type="cellIs" priority="314" dxfId="0" operator="equal" stopIfTrue="1">
      <formula>"(5.2.1.1.2.01.* + 5.2.1.1.2.02.* Somente Contas Analíticas)"</formula>
    </cfRule>
    <cfRule type="cellIs" priority="315" dxfId="2" operator="equal" stopIfTrue="1">
      <formula>"(5.2.1.1.2.01.* + 5.2.1.1.2.02.* Somente Contas Analíticas)"</formula>
    </cfRule>
  </conditionalFormatting>
  <conditionalFormatting sqref="F42">
    <cfRule type="cellIs" priority="310" dxfId="0" operator="equal" stopIfTrue="1">
      <formula>"6.2.1.2.0.00.00 + (6.2.1.3.1.* + 6.2.1.3.9.00.00 Somente Contas Analíticas)"</formula>
    </cfRule>
    <cfRule type="cellIs" priority="311" dxfId="0" operator="equal" stopIfTrue="1">
      <formula>"(5.2.1.1.2.01.* + 5.2.1.1.2.02.* Somente Contas Analíticas)"</formula>
    </cfRule>
    <cfRule type="cellIs" priority="312" dxfId="2" operator="equal" stopIfTrue="1">
      <formula>"(5.2.1.1.2.01.* + 5.2.1.1.2.02.* Somente Contas Analíticas)"</formula>
    </cfRule>
  </conditionalFormatting>
  <conditionalFormatting sqref="F46">
    <cfRule type="cellIs" priority="307" dxfId="0" operator="equal" stopIfTrue="1">
      <formula>"6.2.1.2.0.00.00 + (6.2.1.3.1.* + 6.2.1.3.9.00.00 Somente Contas Analíticas)"</formula>
    </cfRule>
    <cfRule type="cellIs" priority="308" dxfId="0" operator="equal" stopIfTrue="1">
      <formula>"(5.2.1.1.2.01.* + 5.2.1.1.2.02.* Somente Contas Analíticas)"</formula>
    </cfRule>
    <cfRule type="cellIs" priority="309" dxfId="2" operator="equal" stopIfTrue="1">
      <formula>"(5.2.1.1.2.01.* + 5.2.1.1.2.02.* Somente Contas Analíticas)"</formula>
    </cfRule>
  </conditionalFormatting>
  <conditionalFormatting sqref="F50">
    <cfRule type="cellIs" priority="304" dxfId="0" operator="equal" stopIfTrue="1">
      <formula>"6.2.1.2.0.00.00 + (6.2.1.3.1.* + 6.2.1.3.9.00.00 Somente Contas Analíticas)"</formula>
    </cfRule>
    <cfRule type="cellIs" priority="305" dxfId="0" operator="equal" stopIfTrue="1">
      <formula>"(5.2.1.1.2.01.* + 5.2.1.1.2.02.* Somente Contas Analíticas)"</formula>
    </cfRule>
    <cfRule type="cellIs" priority="306" dxfId="2" operator="equal" stopIfTrue="1">
      <formula>"(5.2.1.1.2.01.* + 5.2.1.1.2.02.* Somente Contas Analíticas)"</formula>
    </cfRule>
  </conditionalFormatting>
  <conditionalFormatting sqref="F54">
    <cfRule type="cellIs" priority="301" dxfId="0" operator="equal" stopIfTrue="1">
      <formula>"6.2.1.2.0.00.00 + (6.2.1.3.1.* + 6.2.1.3.9.00.00 Somente Contas Analíticas)"</formula>
    </cfRule>
    <cfRule type="cellIs" priority="302" dxfId="0" operator="equal" stopIfTrue="1">
      <formula>"(5.2.1.1.2.01.* + 5.2.1.1.2.02.* Somente Contas Analíticas)"</formula>
    </cfRule>
    <cfRule type="cellIs" priority="303" dxfId="2" operator="equal" stopIfTrue="1">
      <formula>"(5.2.1.1.2.01.* + 5.2.1.1.2.02.* Somente Contas Analíticas)"</formula>
    </cfRule>
  </conditionalFormatting>
  <conditionalFormatting sqref="F58">
    <cfRule type="cellIs" priority="298" dxfId="0" operator="equal" stopIfTrue="1">
      <formula>"6.2.1.2.0.00.00 + (6.2.1.3.1.* + 6.2.1.3.9.00.00 Somente Contas Analíticas)"</formula>
    </cfRule>
    <cfRule type="cellIs" priority="299" dxfId="0" operator="equal" stopIfTrue="1">
      <formula>"(5.2.1.1.2.01.* + 5.2.1.1.2.02.* Somente Contas Analíticas)"</formula>
    </cfRule>
    <cfRule type="cellIs" priority="300" dxfId="2" operator="equal" stopIfTrue="1">
      <formula>"(5.2.1.1.2.01.* + 5.2.1.1.2.02.* Somente Contas Analíticas)"</formula>
    </cfRule>
  </conditionalFormatting>
  <conditionalFormatting sqref="F62">
    <cfRule type="cellIs" priority="295" dxfId="0" operator="equal" stopIfTrue="1">
      <formula>"6.2.1.2.0.00.00 + (6.2.1.3.1.* + 6.2.1.3.9.00.00 Somente Contas Analíticas)"</formula>
    </cfRule>
    <cfRule type="cellIs" priority="296" dxfId="0" operator="equal" stopIfTrue="1">
      <formula>"(5.2.1.1.2.01.* + 5.2.1.1.2.02.* Somente Contas Analíticas)"</formula>
    </cfRule>
    <cfRule type="cellIs" priority="297" dxfId="2" operator="equal" stopIfTrue="1">
      <formula>"(5.2.1.1.2.01.* + 5.2.1.1.2.02.* Somente Contas Analíticas)"</formula>
    </cfRule>
  </conditionalFormatting>
  <conditionalFormatting sqref="F66">
    <cfRule type="cellIs" priority="292" dxfId="0" operator="equal" stopIfTrue="1">
      <formula>"6.2.1.2.0.00.00 + (6.2.1.3.1.* + 6.2.1.3.9.00.00 Somente Contas Analíticas)"</formula>
    </cfRule>
    <cfRule type="cellIs" priority="293" dxfId="0" operator="equal" stopIfTrue="1">
      <formula>"(5.2.1.1.2.01.* + 5.2.1.1.2.02.* Somente Contas Analíticas)"</formula>
    </cfRule>
    <cfRule type="cellIs" priority="294" dxfId="2" operator="equal" stopIfTrue="1">
      <formula>"(5.2.1.1.2.01.* + 5.2.1.1.2.02.* Somente Contas Analíticas)"</formula>
    </cfRule>
  </conditionalFormatting>
  <conditionalFormatting sqref="F74">
    <cfRule type="cellIs" priority="289" dxfId="0" operator="equal" stopIfTrue="1">
      <formula>"6.2.1.2.0.00.00 + (6.2.1.3.1.* + 6.2.1.3.9.00.00 Somente Contas Analíticas)"</formula>
    </cfRule>
    <cfRule type="cellIs" priority="290" dxfId="0" operator="equal" stopIfTrue="1">
      <formula>"(5.2.1.1.2.01.* + 5.2.1.1.2.02.* Somente Contas Analíticas)"</formula>
    </cfRule>
    <cfRule type="cellIs" priority="291" dxfId="2" operator="equal" stopIfTrue="1">
      <formula>"(5.2.1.1.2.01.* + 5.2.1.1.2.02.* Somente Contas Analíticas)"</formula>
    </cfRule>
  </conditionalFormatting>
  <conditionalFormatting sqref="F78">
    <cfRule type="cellIs" priority="286" dxfId="0" operator="equal" stopIfTrue="1">
      <formula>"6.2.1.2.0.00.00 + (6.2.1.3.1.* + 6.2.1.3.9.00.00 Somente Contas Analíticas)"</formula>
    </cfRule>
    <cfRule type="cellIs" priority="287" dxfId="0" operator="equal" stopIfTrue="1">
      <formula>"(5.2.1.1.2.01.* + 5.2.1.1.2.02.* Somente Contas Analíticas)"</formula>
    </cfRule>
    <cfRule type="cellIs" priority="288" dxfId="2" operator="equal" stopIfTrue="1">
      <formula>"(5.2.1.1.2.01.* + 5.2.1.1.2.02.* Somente Contas Analíticas)"</formula>
    </cfRule>
  </conditionalFormatting>
  <conditionalFormatting sqref="F82">
    <cfRule type="cellIs" priority="283" dxfId="0" operator="equal" stopIfTrue="1">
      <formula>"6.2.1.2.0.00.00 + (6.2.1.3.1.* + 6.2.1.3.9.00.00 Somente Contas Analíticas)"</formula>
    </cfRule>
    <cfRule type="cellIs" priority="284" dxfId="0" operator="equal" stopIfTrue="1">
      <formula>"(5.2.1.1.2.01.* + 5.2.1.1.2.02.* Somente Contas Analíticas)"</formula>
    </cfRule>
    <cfRule type="cellIs" priority="285" dxfId="2" operator="equal" stopIfTrue="1">
      <formula>"(5.2.1.1.2.01.* + 5.2.1.1.2.02.* Somente Contas Analíticas)"</formula>
    </cfRule>
  </conditionalFormatting>
  <conditionalFormatting sqref="F86">
    <cfRule type="cellIs" priority="280" dxfId="0" operator="equal" stopIfTrue="1">
      <formula>"6.2.1.2.0.00.00 + (6.2.1.3.1.* + 6.2.1.3.9.00.00 Somente Contas Analíticas)"</formula>
    </cfRule>
    <cfRule type="cellIs" priority="281" dxfId="0" operator="equal" stopIfTrue="1">
      <formula>"(5.2.1.1.2.01.* + 5.2.1.1.2.02.* Somente Contas Analíticas)"</formula>
    </cfRule>
    <cfRule type="cellIs" priority="282" dxfId="2" operator="equal" stopIfTrue="1">
      <formula>"(5.2.1.1.2.01.* + 5.2.1.1.2.02.* Somente Contas Analíticas)"</formula>
    </cfRule>
  </conditionalFormatting>
  <conditionalFormatting sqref="F90">
    <cfRule type="cellIs" priority="277" dxfId="0" operator="equal" stopIfTrue="1">
      <formula>"6.2.1.2.0.00.00 + (6.2.1.3.1.* + 6.2.1.3.9.00.00 Somente Contas Analíticas)"</formula>
    </cfRule>
    <cfRule type="cellIs" priority="278" dxfId="0" operator="equal" stopIfTrue="1">
      <formula>"(5.2.1.1.2.01.* + 5.2.1.1.2.02.* Somente Contas Analíticas)"</formula>
    </cfRule>
    <cfRule type="cellIs" priority="279" dxfId="2" operator="equal" stopIfTrue="1">
      <formula>"(5.2.1.1.2.01.* + 5.2.1.1.2.02.* Somente Contas Analíticas)"</formula>
    </cfRule>
  </conditionalFormatting>
  <conditionalFormatting sqref="F94">
    <cfRule type="cellIs" priority="274" dxfId="0" operator="equal" stopIfTrue="1">
      <formula>"6.2.1.2.0.00.00 + (6.2.1.3.1.* + 6.2.1.3.9.00.00 Somente Contas Analíticas)"</formula>
    </cfRule>
    <cfRule type="cellIs" priority="275" dxfId="0" operator="equal" stopIfTrue="1">
      <formula>"(5.2.1.1.2.01.* + 5.2.1.1.2.02.* Somente Contas Analíticas)"</formula>
    </cfRule>
    <cfRule type="cellIs" priority="276" dxfId="2" operator="equal" stopIfTrue="1">
      <formula>"(5.2.1.1.2.01.* + 5.2.1.1.2.02.* Somente Contas Analíticas)"</formula>
    </cfRule>
  </conditionalFormatting>
  <conditionalFormatting sqref="F98">
    <cfRule type="cellIs" priority="271" dxfId="0" operator="equal" stopIfTrue="1">
      <formula>"6.2.1.2.0.00.00 + (6.2.1.3.1.* + 6.2.1.3.9.00.00 Somente Contas Analíticas)"</formula>
    </cfRule>
    <cfRule type="cellIs" priority="272" dxfId="0" operator="equal" stopIfTrue="1">
      <formula>"(5.2.1.1.2.01.* + 5.2.1.1.2.02.* Somente Contas Analíticas)"</formula>
    </cfRule>
    <cfRule type="cellIs" priority="273" dxfId="2" operator="equal" stopIfTrue="1">
      <formula>"(5.2.1.1.2.01.* + 5.2.1.1.2.02.* Somente Contas Analíticas)"</formula>
    </cfRule>
  </conditionalFormatting>
  <conditionalFormatting sqref="F102">
    <cfRule type="cellIs" priority="268" dxfId="0" operator="equal" stopIfTrue="1">
      <formula>"6.2.1.2.0.00.00 + (6.2.1.3.1.* + 6.2.1.3.9.00.00 Somente Contas Analíticas)"</formula>
    </cfRule>
    <cfRule type="cellIs" priority="269" dxfId="0" operator="equal" stopIfTrue="1">
      <formula>"(5.2.1.1.2.01.* + 5.2.1.1.2.02.* Somente Contas Analíticas)"</formula>
    </cfRule>
    <cfRule type="cellIs" priority="270" dxfId="2" operator="equal" stopIfTrue="1">
      <formula>"(5.2.1.1.2.01.* + 5.2.1.1.2.02.* Somente Contas Analíticas)"</formula>
    </cfRule>
  </conditionalFormatting>
  <conditionalFormatting sqref="F106">
    <cfRule type="cellIs" priority="265" dxfId="0" operator="equal" stopIfTrue="1">
      <formula>"6.2.1.2.0.00.00 + (6.2.1.3.1.* + 6.2.1.3.9.00.00 Somente Contas Analíticas)"</formula>
    </cfRule>
    <cfRule type="cellIs" priority="266" dxfId="0" operator="equal" stopIfTrue="1">
      <formula>"(5.2.1.1.2.01.* + 5.2.1.1.2.02.* Somente Contas Analíticas)"</formula>
    </cfRule>
    <cfRule type="cellIs" priority="267" dxfId="2" operator="equal" stopIfTrue="1">
      <formula>"(5.2.1.1.2.01.* + 5.2.1.1.2.02.* Somente Contas Analíticas)"</formula>
    </cfRule>
  </conditionalFormatting>
  <conditionalFormatting sqref="F110">
    <cfRule type="cellIs" priority="262" dxfId="0" operator="equal" stopIfTrue="1">
      <formula>"6.2.1.2.0.00.00 + (6.2.1.3.1.* + 6.2.1.3.9.00.00 Somente Contas Analíticas)"</formula>
    </cfRule>
    <cfRule type="cellIs" priority="263" dxfId="0" operator="equal" stopIfTrue="1">
      <formula>"(5.2.1.1.2.01.* + 5.2.1.1.2.02.* Somente Contas Analíticas)"</formula>
    </cfRule>
    <cfRule type="cellIs" priority="264" dxfId="2" operator="equal" stopIfTrue="1">
      <formula>"(5.2.1.1.2.01.* + 5.2.1.1.2.02.* Somente Contas Analíticas)"</formula>
    </cfRule>
  </conditionalFormatting>
  <conditionalFormatting sqref="F114">
    <cfRule type="cellIs" priority="259" dxfId="0" operator="equal" stopIfTrue="1">
      <formula>"6.2.1.2.0.00.00 + (6.2.1.3.1.* + 6.2.1.3.9.00.00 Somente Contas Analíticas)"</formula>
    </cfRule>
    <cfRule type="cellIs" priority="260" dxfId="0" operator="equal" stopIfTrue="1">
      <formula>"(5.2.1.1.2.01.* + 5.2.1.1.2.02.* Somente Contas Analíticas)"</formula>
    </cfRule>
    <cfRule type="cellIs" priority="261" dxfId="2" operator="equal" stopIfTrue="1">
      <formula>"(5.2.1.1.2.01.* + 5.2.1.1.2.02.* Somente Contas Analíticas)"</formula>
    </cfRule>
  </conditionalFormatting>
  <conditionalFormatting sqref="F118">
    <cfRule type="cellIs" priority="256" dxfId="0" operator="equal" stopIfTrue="1">
      <formula>"6.2.1.2.0.00.00 + (6.2.1.3.1.* + 6.2.1.3.9.00.00 Somente Contas Analíticas)"</formula>
    </cfRule>
    <cfRule type="cellIs" priority="257" dxfId="0" operator="equal" stopIfTrue="1">
      <formula>"(5.2.1.1.2.01.* + 5.2.1.1.2.02.* Somente Contas Analíticas)"</formula>
    </cfRule>
    <cfRule type="cellIs" priority="258" dxfId="2" operator="equal" stopIfTrue="1">
      <formula>"(5.2.1.1.2.01.* + 5.2.1.1.2.02.* Somente Contas Analíticas)"</formula>
    </cfRule>
  </conditionalFormatting>
  <conditionalFormatting sqref="F126">
    <cfRule type="cellIs" priority="253" dxfId="0" operator="equal" stopIfTrue="1">
      <formula>"6.2.1.2.0.00.00 + (6.2.1.3.1.* + 6.2.1.3.9.00.00 Somente Contas Analíticas)"</formula>
    </cfRule>
    <cfRule type="cellIs" priority="254" dxfId="0" operator="equal" stopIfTrue="1">
      <formula>"(5.2.1.1.2.01.* + 5.2.1.1.2.02.* Somente Contas Analíticas)"</formula>
    </cfRule>
    <cfRule type="cellIs" priority="255" dxfId="2" operator="equal" stopIfTrue="1">
      <formula>"(5.2.1.1.2.01.* + 5.2.1.1.2.02.* Somente Contas Analíticas)"</formula>
    </cfRule>
  </conditionalFormatting>
  <conditionalFormatting sqref="F130">
    <cfRule type="cellIs" priority="250" dxfId="0" operator="equal" stopIfTrue="1">
      <formula>"6.2.1.2.0.00.00 + (6.2.1.3.1.* + 6.2.1.3.9.00.00 Somente Contas Analíticas)"</formula>
    </cfRule>
    <cfRule type="cellIs" priority="251" dxfId="0" operator="equal" stopIfTrue="1">
      <formula>"(5.2.1.1.2.01.* + 5.2.1.1.2.02.* Somente Contas Analíticas)"</formula>
    </cfRule>
    <cfRule type="cellIs" priority="252" dxfId="2" operator="equal" stopIfTrue="1">
      <formula>"(5.2.1.1.2.01.* + 5.2.1.1.2.02.* Somente Contas Analíticas)"</formula>
    </cfRule>
  </conditionalFormatting>
  <conditionalFormatting sqref="F134">
    <cfRule type="cellIs" priority="247" dxfId="0" operator="equal" stopIfTrue="1">
      <formula>"6.2.1.2.0.00.00 + (6.2.1.3.1.* + 6.2.1.3.9.00.00 Somente Contas Analíticas)"</formula>
    </cfRule>
    <cfRule type="cellIs" priority="248" dxfId="0" operator="equal" stopIfTrue="1">
      <formula>"(5.2.1.1.2.01.* + 5.2.1.1.2.02.* Somente Contas Analíticas)"</formula>
    </cfRule>
    <cfRule type="cellIs" priority="249" dxfId="2" operator="equal" stopIfTrue="1">
      <formula>"(5.2.1.1.2.01.* + 5.2.1.1.2.02.* Somente Contas Analíticas)"</formula>
    </cfRule>
  </conditionalFormatting>
  <conditionalFormatting sqref="F138">
    <cfRule type="cellIs" priority="244" dxfId="0" operator="equal" stopIfTrue="1">
      <formula>"6.2.1.2.0.00.00 + (6.2.1.3.1.* + 6.2.1.3.9.00.00 Somente Contas Analíticas)"</formula>
    </cfRule>
    <cfRule type="cellIs" priority="245" dxfId="0" operator="equal" stopIfTrue="1">
      <formula>"(5.2.1.1.2.01.* + 5.2.1.1.2.02.* Somente Contas Analíticas)"</formula>
    </cfRule>
    <cfRule type="cellIs" priority="246" dxfId="2" operator="equal" stopIfTrue="1">
      <formula>"(5.2.1.1.2.01.* + 5.2.1.1.2.02.* Somente Contas Analíticas)"</formula>
    </cfRule>
  </conditionalFormatting>
  <conditionalFormatting sqref="F142">
    <cfRule type="cellIs" priority="241" dxfId="0" operator="equal" stopIfTrue="1">
      <formula>"6.2.1.2.0.00.00 + (6.2.1.3.1.* + 6.2.1.3.9.00.00 Somente Contas Analíticas)"</formula>
    </cfRule>
    <cfRule type="cellIs" priority="242" dxfId="0" operator="equal" stopIfTrue="1">
      <formula>"(5.2.1.1.2.01.* + 5.2.1.1.2.02.* Somente Contas Analíticas)"</formula>
    </cfRule>
    <cfRule type="cellIs" priority="243" dxfId="2" operator="equal" stopIfTrue="1">
      <formula>"(5.2.1.1.2.01.* + 5.2.1.1.2.02.* Somente Contas Analíticas)"</formula>
    </cfRule>
  </conditionalFormatting>
  <conditionalFormatting sqref="F146">
    <cfRule type="cellIs" priority="238" dxfId="0" operator="equal" stopIfTrue="1">
      <formula>"6.2.1.2.0.00.00 + (6.2.1.3.1.* + 6.2.1.3.9.00.00 Somente Contas Analíticas)"</formula>
    </cfRule>
    <cfRule type="cellIs" priority="239" dxfId="0" operator="equal" stopIfTrue="1">
      <formula>"(5.2.1.1.2.01.* + 5.2.1.1.2.02.* Somente Contas Analíticas)"</formula>
    </cfRule>
    <cfRule type="cellIs" priority="240" dxfId="2" operator="equal" stopIfTrue="1">
      <formula>"(5.2.1.1.2.01.* + 5.2.1.1.2.02.* Somente Contas Analíticas)"</formula>
    </cfRule>
  </conditionalFormatting>
  <conditionalFormatting sqref="F150">
    <cfRule type="cellIs" priority="235" dxfId="0" operator="equal" stopIfTrue="1">
      <formula>"6.2.1.2.0.00.00 + (6.2.1.3.1.* + 6.2.1.3.9.00.00 Somente Contas Analíticas)"</formula>
    </cfRule>
    <cfRule type="cellIs" priority="236" dxfId="0" operator="equal" stopIfTrue="1">
      <formula>"(5.2.1.1.2.01.* + 5.2.1.1.2.02.* Somente Contas Analíticas)"</formula>
    </cfRule>
    <cfRule type="cellIs" priority="237" dxfId="2" operator="equal" stopIfTrue="1">
      <formula>"(5.2.1.1.2.01.* + 5.2.1.1.2.02.* Somente Contas Analíticas)"</formula>
    </cfRule>
  </conditionalFormatting>
  <conditionalFormatting sqref="F154">
    <cfRule type="cellIs" priority="232" dxfId="0" operator="equal" stopIfTrue="1">
      <formula>"6.2.1.2.0.00.00 + (6.2.1.3.1.* + 6.2.1.3.9.00.00 Somente Contas Analíticas)"</formula>
    </cfRule>
    <cfRule type="cellIs" priority="233" dxfId="0" operator="equal" stopIfTrue="1">
      <formula>"(5.2.1.1.2.01.* + 5.2.1.1.2.02.* Somente Contas Analíticas)"</formula>
    </cfRule>
    <cfRule type="cellIs" priority="234" dxfId="2" operator="equal" stopIfTrue="1">
      <formula>"(5.2.1.1.2.01.* + 5.2.1.1.2.02.* Somente Contas Analíticas)"</formula>
    </cfRule>
  </conditionalFormatting>
  <conditionalFormatting sqref="F158">
    <cfRule type="cellIs" priority="229" dxfId="0" operator="equal" stopIfTrue="1">
      <formula>"6.2.1.2.0.00.00 + (6.2.1.3.1.* + 6.2.1.3.9.00.00 Somente Contas Analíticas)"</formula>
    </cfRule>
    <cfRule type="cellIs" priority="230" dxfId="0" operator="equal" stopIfTrue="1">
      <formula>"(5.2.1.1.2.01.* + 5.2.1.1.2.02.* Somente Contas Analíticas)"</formula>
    </cfRule>
    <cfRule type="cellIs" priority="231" dxfId="2" operator="equal" stopIfTrue="1">
      <formula>"(5.2.1.1.2.01.* + 5.2.1.1.2.02.* Somente Contas Analíticas)"</formula>
    </cfRule>
  </conditionalFormatting>
  <conditionalFormatting sqref="F162">
    <cfRule type="cellIs" priority="226" dxfId="0" operator="equal" stopIfTrue="1">
      <formula>"6.2.1.2.0.00.00 + (6.2.1.3.1.* + 6.2.1.3.9.00.00 Somente Contas Analíticas)"</formula>
    </cfRule>
    <cfRule type="cellIs" priority="227" dxfId="0" operator="equal" stopIfTrue="1">
      <formula>"(5.2.1.1.2.01.* + 5.2.1.1.2.02.* Somente Contas Analíticas)"</formula>
    </cfRule>
    <cfRule type="cellIs" priority="228" dxfId="2" operator="equal" stopIfTrue="1">
      <formula>"(5.2.1.1.2.01.* + 5.2.1.1.2.02.* Somente Contas Analíticas)"</formula>
    </cfRule>
  </conditionalFormatting>
  <conditionalFormatting sqref="F166">
    <cfRule type="cellIs" priority="223" dxfId="0" operator="equal" stopIfTrue="1">
      <formula>"6.2.1.2.0.00.00 + (6.2.1.3.1.* + 6.2.1.3.9.00.00 Somente Contas Analíticas)"</formula>
    </cfRule>
    <cfRule type="cellIs" priority="224" dxfId="0" operator="equal" stopIfTrue="1">
      <formula>"(5.2.1.1.2.01.* + 5.2.1.1.2.02.* Somente Contas Analíticas)"</formula>
    </cfRule>
    <cfRule type="cellIs" priority="225" dxfId="2" operator="equal" stopIfTrue="1">
      <formula>"(5.2.1.1.2.01.* + 5.2.1.1.2.02.* Somente Contas Analíticas)"</formula>
    </cfRule>
  </conditionalFormatting>
  <conditionalFormatting sqref="F170">
    <cfRule type="cellIs" priority="220" dxfId="0" operator="equal" stopIfTrue="1">
      <formula>"6.2.1.2.0.00.00 + (6.2.1.3.1.* + 6.2.1.3.9.00.00 Somente Contas Analíticas)"</formula>
    </cfRule>
    <cfRule type="cellIs" priority="221" dxfId="0" operator="equal" stopIfTrue="1">
      <formula>"(5.2.1.1.2.01.* + 5.2.1.1.2.02.* Somente Contas Analíticas)"</formula>
    </cfRule>
    <cfRule type="cellIs" priority="222" dxfId="2" operator="equal" stopIfTrue="1">
      <formula>"(5.2.1.1.2.01.* + 5.2.1.1.2.02.* Somente Contas Analíticas)"</formula>
    </cfRule>
  </conditionalFormatting>
  <conditionalFormatting sqref="F174">
    <cfRule type="cellIs" priority="217" dxfId="0" operator="equal" stopIfTrue="1">
      <formula>"6.2.1.2.0.00.00 + (6.2.1.3.1.* + 6.2.1.3.9.00.00 Somente Contas Analíticas)"</formula>
    </cfRule>
    <cfRule type="cellIs" priority="218" dxfId="0" operator="equal" stopIfTrue="1">
      <formula>"(5.2.1.1.2.01.* + 5.2.1.1.2.02.* Somente Contas Analíticas)"</formula>
    </cfRule>
    <cfRule type="cellIs" priority="219" dxfId="2" operator="equal" stopIfTrue="1">
      <formula>"(5.2.1.1.2.01.* + 5.2.1.1.2.02.* Somente Contas Analíticas)"</formula>
    </cfRule>
  </conditionalFormatting>
  <conditionalFormatting sqref="F178">
    <cfRule type="cellIs" priority="214" dxfId="0" operator="equal" stopIfTrue="1">
      <formula>"6.2.1.2.0.00.00 + (6.2.1.3.1.* + 6.2.1.3.9.00.00 Somente Contas Analíticas)"</formula>
    </cfRule>
    <cfRule type="cellIs" priority="215" dxfId="0" operator="equal" stopIfTrue="1">
      <formula>"(5.2.1.1.2.01.* + 5.2.1.1.2.02.* Somente Contas Analíticas)"</formula>
    </cfRule>
    <cfRule type="cellIs" priority="216" dxfId="2" operator="equal" stopIfTrue="1">
      <formula>"(5.2.1.1.2.01.* + 5.2.1.1.2.02.* Somente Contas Analíticas)"</formula>
    </cfRule>
  </conditionalFormatting>
  <conditionalFormatting sqref="F182">
    <cfRule type="cellIs" priority="211" dxfId="0" operator="equal" stopIfTrue="1">
      <formula>"6.2.1.2.0.00.00 + (6.2.1.3.1.* + 6.2.1.3.9.00.00 Somente Contas Analíticas)"</formula>
    </cfRule>
    <cfRule type="cellIs" priority="212" dxfId="0" operator="equal" stopIfTrue="1">
      <formula>"(5.2.1.1.2.01.* + 5.2.1.1.2.02.* Somente Contas Analíticas)"</formula>
    </cfRule>
    <cfRule type="cellIs" priority="213" dxfId="2" operator="equal" stopIfTrue="1">
      <formula>"(5.2.1.1.2.01.* + 5.2.1.1.2.02.* Somente Contas Analíticas)"</formula>
    </cfRule>
  </conditionalFormatting>
  <conditionalFormatting sqref="F186">
    <cfRule type="cellIs" priority="208" dxfId="0" operator="equal" stopIfTrue="1">
      <formula>"6.2.1.2.0.00.00 + (6.2.1.3.1.* + 6.2.1.3.9.00.00 Somente Contas Analíticas)"</formula>
    </cfRule>
    <cfRule type="cellIs" priority="209" dxfId="0" operator="equal" stopIfTrue="1">
      <formula>"(5.2.1.1.2.01.* + 5.2.1.1.2.02.* Somente Contas Analíticas)"</formula>
    </cfRule>
    <cfRule type="cellIs" priority="210" dxfId="2" operator="equal" stopIfTrue="1">
      <formula>"(5.2.1.1.2.01.* + 5.2.1.1.2.02.* Somente Contas Analíticas)"</formula>
    </cfRule>
  </conditionalFormatting>
  <conditionalFormatting sqref="F194">
    <cfRule type="cellIs" priority="205" dxfId="0" operator="equal" stopIfTrue="1">
      <formula>"6.2.1.2.0.00.00 + (6.2.1.3.1.* + 6.2.1.3.9.00.00 Somente Contas Analíticas)"</formula>
    </cfRule>
    <cfRule type="cellIs" priority="206" dxfId="0" operator="equal" stopIfTrue="1">
      <formula>"(5.2.1.1.2.01.* + 5.2.1.1.2.02.* Somente Contas Analíticas)"</formula>
    </cfRule>
    <cfRule type="cellIs" priority="207" dxfId="2" operator="equal" stopIfTrue="1">
      <formula>"(5.2.1.1.2.01.* + 5.2.1.1.2.02.* Somente Contas Analíticas)"</formula>
    </cfRule>
  </conditionalFormatting>
  <conditionalFormatting sqref="F198">
    <cfRule type="cellIs" priority="202" dxfId="0" operator="equal" stopIfTrue="1">
      <formula>"6.2.1.2.0.00.00 + (6.2.1.3.1.* + 6.2.1.3.9.00.00 Somente Contas Analíticas)"</formula>
    </cfRule>
    <cfRule type="cellIs" priority="203" dxfId="0" operator="equal" stopIfTrue="1">
      <formula>"(5.2.1.1.2.01.* + 5.2.1.1.2.02.* Somente Contas Analíticas)"</formula>
    </cfRule>
    <cfRule type="cellIs" priority="204" dxfId="2" operator="equal" stopIfTrue="1">
      <formula>"(5.2.1.1.2.01.* + 5.2.1.1.2.02.* Somente Contas Analíticas)"</formula>
    </cfRule>
  </conditionalFormatting>
  <conditionalFormatting sqref="F202">
    <cfRule type="cellIs" priority="199" dxfId="0" operator="equal" stopIfTrue="1">
      <formula>"6.2.1.2.0.00.00 + (6.2.1.3.1.* + 6.2.1.3.9.00.00 Somente Contas Analíticas)"</formula>
    </cfRule>
    <cfRule type="cellIs" priority="200" dxfId="0" operator="equal" stopIfTrue="1">
      <formula>"(5.2.1.1.2.01.* + 5.2.1.1.2.02.* Somente Contas Analíticas)"</formula>
    </cfRule>
    <cfRule type="cellIs" priority="201" dxfId="2" operator="equal" stopIfTrue="1">
      <formula>"(5.2.1.1.2.01.* + 5.2.1.1.2.02.* Somente Contas Analíticas)"</formula>
    </cfRule>
  </conditionalFormatting>
  <conditionalFormatting sqref="G3:G4 G36:G37 G40:G41 G44:G45 G48:G49 G52:G53 G206:G207">
    <cfRule type="cellIs" priority="196" dxfId="0" operator="equal" stopIfTrue="1">
      <formula>"6.2.1.2.0.00.00 + (6.2.1.3.1.* + 6.2.1.3.9.00.00 Somente Contas Analíticas)"</formula>
    </cfRule>
    <cfRule type="cellIs" priority="197" dxfId="0" operator="equal" stopIfTrue="1">
      <formula>"(5.2.1.1.2.01.* + 5.2.1.1.2.02.* Somente Contas Analíticas)"</formula>
    </cfRule>
    <cfRule type="cellIs" priority="198" dxfId="2" operator="equal" stopIfTrue="1">
      <formula>"(5.2.1.1.2.01.* + 5.2.1.1.2.02.* Somente Contas Analíticas)"</formula>
    </cfRule>
  </conditionalFormatting>
  <conditionalFormatting sqref="G56:G57 G60:G61 G64:G65 G76:G77 G80:G81 G84:G85">
    <cfRule type="cellIs" priority="193" dxfId="0" operator="equal" stopIfTrue="1">
      <formula>"6.2.1.2.0.00.00 + (6.2.1.3.1.* + 6.2.1.3.9.00.00 Somente Contas Analíticas)"</formula>
    </cfRule>
    <cfRule type="cellIs" priority="194" dxfId="0" operator="equal" stopIfTrue="1">
      <formula>"(5.2.1.1.2.01.* + 5.2.1.1.2.02.* Somente Contas Analíticas)"</formula>
    </cfRule>
    <cfRule type="cellIs" priority="195" dxfId="2" operator="equal" stopIfTrue="1">
      <formula>"(5.2.1.1.2.01.* + 5.2.1.1.2.02.* Somente Contas Analíticas)"</formula>
    </cfRule>
  </conditionalFormatting>
  <conditionalFormatting sqref="G192:G193 G88:G89 G92:G93 G96:G97 G100:G101 G112:G113 G116:G117 G120:G121 G128:G129 G132:G133 G136:G137 G140:G141 G144:G145 G152:G153 G156:G157 G160:G161 G164:G165 G168:G169 G172:G173 G176:G177 G180:G181 G188:G190 G196:G197 G204:G205">
    <cfRule type="cellIs" priority="190" dxfId="0" operator="equal" stopIfTrue="1">
      <formula>"6.2.1.2.0.00.00 + (6.2.1.3.1.* + 6.2.1.3.9.00.00 Somente Contas Analíticas)"</formula>
    </cfRule>
    <cfRule type="cellIs" priority="191" dxfId="0" operator="equal" stopIfTrue="1">
      <formula>"(5.2.1.1.2.01.* + 5.2.1.1.2.02.* Somente Contas Analíticas)"</formula>
    </cfRule>
    <cfRule type="cellIs" priority="192" dxfId="2" operator="equal" stopIfTrue="1">
      <formula>"(5.2.1.1.2.01.* + 5.2.1.1.2.02.* Somente Contas Analíticas)"</formula>
    </cfRule>
  </conditionalFormatting>
  <conditionalFormatting sqref="G68:G69">
    <cfRule type="cellIs" priority="187" dxfId="0" operator="equal" stopIfTrue="1">
      <formula>"6.2.1.2.0.00.00 + (6.2.1.3.1.* + 6.2.1.3.9.00.00 Somente Contas Analíticas)"</formula>
    </cfRule>
    <cfRule type="cellIs" priority="188" dxfId="0" operator="equal" stopIfTrue="1">
      <formula>"(5.2.1.1.2.01.* + 5.2.1.1.2.02.* Somente Contas Analíticas)"</formula>
    </cfRule>
    <cfRule type="cellIs" priority="189" dxfId="2" operator="equal" stopIfTrue="1">
      <formula>"(5.2.1.1.2.01.* + 5.2.1.1.2.02.* Somente Contas Analíticas)"</formula>
    </cfRule>
  </conditionalFormatting>
  <conditionalFormatting sqref="G104:G105">
    <cfRule type="cellIs" priority="184" dxfId="0" operator="equal" stopIfTrue="1">
      <formula>"6.2.1.2.0.00.00 + (6.2.1.3.1.* + 6.2.1.3.9.00.00 Somente Contas Analíticas)"</formula>
    </cfRule>
    <cfRule type="cellIs" priority="185" dxfId="0" operator="equal" stopIfTrue="1">
      <formula>"(5.2.1.1.2.01.* + 5.2.1.1.2.02.* Somente Contas Analíticas)"</formula>
    </cfRule>
    <cfRule type="cellIs" priority="186" dxfId="2" operator="equal" stopIfTrue="1">
      <formula>"(5.2.1.1.2.01.* + 5.2.1.1.2.02.* Somente Contas Analíticas)"</formula>
    </cfRule>
  </conditionalFormatting>
  <conditionalFormatting sqref="G108:G109">
    <cfRule type="cellIs" priority="181" dxfId="0" operator="equal" stopIfTrue="1">
      <formula>"6.2.1.2.0.00.00 + (6.2.1.3.1.* + 6.2.1.3.9.00.00 Somente Contas Analíticas)"</formula>
    </cfRule>
    <cfRule type="cellIs" priority="182" dxfId="0" operator="equal" stopIfTrue="1">
      <formula>"(5.2.1.1.2.01.* + 5.2.1.1.2.02.* Somente Contas Analíticas)"</formula>
    </cfRule>
    <cfRule type="cellIs" priority="183" dxfId="2" operator="equal" stopIfTrue="1">
      <formula>"(5.2.1.1.2.01.* + 5.2.1.1.2.02.* Somente Contas Analíticas)"</formula>
    </cfRule>
  </conditionalFormatting>
  <conditionalFormatting sqref="G148:G149">
    <cfRule type="cellIs" priority="178" dxfId="0" operator="equal" stopIfTrue="1">
      <formula>"6.2.1.2.0.00.00 + (6.2.1.3.1.* + 6.2.1.3.9.00.00 Somente Contas Analíticas)"</formula>
    </cfRule>
    <cfRule type="cellIs" priority="179" dxfId="0" operator="equal" stopIfTrue="1">
      <formula>"(5.2.1.1.2.01.* + 5.2.1.1.2.02.* Somente Contas Analíticas)"</formula>
    </cfRule>
    <cfRule type="cellIs" priority="180" dxfId="2" operator="equal" stopIfTrue="1">
      <formula>"(5.2.1.1.2.01.* + 5.2.1.1.2.02.* Somente Contas Analíticas)"</formula>
    </cfRule>
  </conditionalFormatting>
  <conditionalFormatting sqref="G184:G185">
    <cfRule type="cellIs" priority="175" dxfId="0" operator="equal" stopIfTrue="1">
      <formula>"6.2.1.2.0.00.00 + (6.2.1.3.1.* + 6.2.1.3.9.00.00 Somente Contas Analíticas)"</formula>
    </cfRule>
    <cfRule type="cellIs" priority="176" dxfId="0" operator="equal" stopIfTrue="1">
      <formula>"(5.2.1.1.2.01.* + 5.2.1.1.2.02.* Somente Contas Analíticas)"</formula>
    </cfRule>
    <cfRule type="cellIs" priority="177" dxfId="2" operator="equal" stopIfTrue="1">
      <formula>"(5.2.1.1.2.01.* + 5.2.1.1.2.02.* Somente Contas Analíticas)"</formula>
    </cfRule>
  </conditionalFormatting>
  <conditionalFormatting sqref="G200:G201">
    <cfRule type="cellIs" priority="172" dxfId="0" operator="equal" stopIfTrue="1">
      <formula>"6.2.1.2.0.00.00 + (6.2.1.3.1.* + 6.2.1.3.9.00.00 Somente Contas Analíticas)"</formula>
    </cfRule>
    <cfRule type="cellIs" priority="173" dxfId="0" operator="equal" stopIfTrue="1">
      <formula>"(5.2.1.1.2.01.* + 5.2.1.1.2.02.* Somente Contas Analíticas)"</formula>
    </cfRule>
    <cfRule type="cellIs" priority="174" dxfId="2" operator="equal" stopIfTrue="1">
      <formula>"(5.2.1.1.2.01.* + 5.2.1.1.2.02.* Somente Contas Analíticas)"</formula>
    </cfRule>
  </conditionalFormatting>
  <conditionalFormatting sqref="G6">
    <cfRule type="cellIs" priority="169" dxfId="0" operator="equal" stopIfTrue="1">
      <formula>"6.2.1.2.0.00.00 + (6.2.1.3.1.* + 6.2.1.3.9.00.00 Somente Contas Analíticas)"</formula>
    </cfRule>
    <cfRule type="cellIs" priority="170" dxfId="0" operator="equal" stopIfTrue="1">
      <formula>"(5.2.1.1.2.01.* + 5.2.1.1.2.02.* Somente Contas Analíticas)"</formula>
    </cfRule>
    <cfRule type="cellIs" priority="171" dxfId="2" operator="equal" stopIfTrue="1">
      <formula>"(5.2.1.1.2.01.* + 5.2.1.1.2.02.* Somente Contas Analíticas)"</formula>
    </cfRule>
  </conditionalFormatting>
  <conditionalFormatting sqref="G10">
    <cfRule type="cellIs" priority="166" dxfId="0" operator="equal" stopIfTrue="1">
      <formula>"6.2.1.2.0.00.00 + (6.2.1.3.1.* + 6.2.1.3.9.00.00 Somente Contas Analíticas)"</formula>
    </cfRule>
    <cfRule type="cellIs" priority="167" dxfId="0" operator="equal" stopIfTrue="1">
      <formula>"(5.2.1.1.2.01.* + 5.2.1.1.2.02.* Somente Contas Analíticas)"</formula>
    </cfRule>
    <cfRule type="cellIs" priority="168" dxfId="2" operator="equal" stopIfTrue="1">
      <formula>"(5.2.1.1.2.01.* + 5.2.1.1.2.02.* Somente Contas Analíticas)"</formula>
    </cfRule>
  </conditionalFormatting>
  <conditionalFormatting sqref="G12">
    <cfRule type="cellIs" priority="163" dxfId="0" operator="equal" stopIfTrue="1">
      <formula>"6.2.1.2.0.00.00 + (6.2.1.3.1.* + 6.2.1.3.9.00.00 Somente Contas Analíticas)"</formula>
    </cfRule>
    <cfRule type="cellIs" priority="164" dxfId="0" operator="equal" stopIfTrue="1">
      <formula>"(5.2.1.1.2.01.* + 5.2.1.1.2.02.* Somente Contas Analíticas)"</formula>
    </cfRule>
    <cfRule type="cellIs" priority="165" dxfId="2" operator="equal" stopIfTrue="1">
      <formula>"(5.2.1.1.2.01.* + 5.2.1.1.2.02.* Somente Contas Analíticas)"</formula>
    </cfRule>
  </conditionalFormatting>
  <conditionalFormatting sqref="G14">
    <cfRule type="cellIs" priority="160" dxfId="0" operator="equal" stopIfTrue="1">
      <formula>"6.2.1.2.0.00.00 + (6.2.1.3.1.* + 6.2.1.3.9.00.00 Somente Contas Analíticas)"</formula>
    </cfRule>
    <cfRule type="cellIs" priority="161" dxfId="0" operator="equal" stopIfTrue="1">
      <formula>"(5.2.1.1.2.01.* + 5.2.1.1.2.02.* Somente Contas Analíticas)"</formula>
    </cfRule>
    <cfRule type="cellIs" priority="162" dxfId="2" operator="equal" stopIfTrue="1">
      <formula>"(5.2.1.1.2.01.* + 5.2.1.1.2.02.* Somente Contas Analíticas)"</formula>
    </cfRule>
  </conditionalFormatting>
  <conditionalFormatting sqref="G16">
    <cfRule type="cellIs" priority="157" dxfId="0" operator="equal" stopIfTrue="1">
      <formula>"6.2.1.2.0.00.00 + (6.2.1.3.1.* + 6.2.1.3.9.00.00 Somente Contas Analíticas)"</formula>
    </cfRule>
    <cfRule type="cellIs" priority="158" dxfId="0" operator="equal" stopIfTrue="1">
      <formula>"(5.2.1.1.2.01.* + 5.2.1.1.2.02.* Somente Contas Analíticas)"</formula>
    </cfRule>
    <cfRule type="cellIs" priority="159" dxfId="2" operator="equal" stopIfTrue="1">
      <formula>"(5.2.1.1.2.01.* + 5.2.1.1.2.02.* Somente Contas Analíticas)"</formula>
    </cfRule>
  </conditionalFormatting>
  <conditionalFormatting sqref="G18">
    <cfRule type="cellIs" priority="154" dxfId="0" operator="equal" stopIfTrue="1">
      <formula>"6.2.1.2.0.00.00 + (6.2.1.3.1.* + 6.2.1.3.9.00.00 Somente Contas Analíticas)"</formula>
    </cfRule>
    <cfRule type="cellIs" priority="155" dxfId="0" operator="equal" stopIfTrue="1">
      <formula>"(5.2.1.1.2.01.* + 5.2.1.1.2.02.* Somente Contas Analíticas)"</formula>
    </cfRule>
    <cfRule type="cellIs" priority="156" dxfId="2" operator="equal" stopIfTrue="1">
      <formula>"(5.2.1.1.2.01.* + 5.2.1.1.2.02.* Somente Contas Analíticas)"</formula>
    </cfRule>
  </conditionalFormatting>
  <conditionalFormatting sqref="G20">
    <cfRule type="cellIs" priority="151" dxfId="0" operator="equal" stopIfTrue="1">
      <formula>"6.2.1.2.0.00.00 + (6.2.1.3.1.* + 6.2.1.3.9.00.00 Somente Contas Analíticas)"</formula>
    </cfRule>
    <cfRule type="cellIs" priority="152" dxfId="0" operator="equal" stopIfTrue="1">
      <formula>"(5.2.1.1.2.01.* + 5.2.1.1.2.02.* Somente Contas Analíticas)"</formula>
    </cfRule>
    <cfRule type="cellIs" priority="153" dxfId="2" operator="equal" stopIfTrue="1">
      <formula>"(5.2.1.1.2.01.* + 5.2.1.1.2.02.* Somente Contas Analíticas)"</formula>
    </cfRule>
  </conditionalFormatting>
  <conditionalFormatting sqref="G22">
    <cfRule type="cellIs" priority="148" dxfId="0" operator="equal" stopIfTrue="1">
      <formula>"6.2.1.2.0.00.00 + (6.2.1.3.1.* + 6.2.1.3.9.00.00 Somente Contas Analíticas)"</formula>
    </cfRule>
    <cfRule type="cellIs" priority="149" dxfId="0" operator="equal" stopIfTrue="1">
      <formula>"(5.2.1.1.2.01.* + 5.2.1.1.2.02.* Somente Contas Analíticas)"</formula>
    </cfRule>
    <cfRule type="cellIs" priority="150" dxfId="2" operator="equal" stopIfTrue="1">
      <formula>"(5.2.1.1.2.01.* + 5.2.1.1.2.02.* Somente Contas Analíticas)"</formula>
    </cfRule>
  </conditionalFormatting>
  <conditionalFormatting sqref="G24">
    <cfRule type="cellIs" priority="145" dxfId="0" operator="equal" stopIfTrue="1">
      <formula>"6.2.1.2.0.00.00 + (6.2.1.3.1.* + 6.2.1.3.9.00.00 Somente Contas Analíticas)"</formula>
    </cfRule>
    <cfRule type="cellIs" priority="146" dxfId="0" operator="equal" stopIfTrue="1">
      <formula>"(5.2.1.1.2.01.* + 5.2.1.1.2.02.* Somente Contas Analíticas)"</formula>
    </cfRule>
    <cfRule type="cellIs" priority="147" dxfId="2" operator="equal" stopIfTrue="1">
      <formula>"(5.2.1.1.2.01.* + 5.2.1.1.2.02.* Somente Contas Analíticas)"</formula>
    </cfRule>
  </conditionalFormatting>
  <conditionalFormatting sqref="G26">
    <cfRule type="cellIs" priority="142" dxfId="0" operator="equal" stopIfTrue="1">
      <formula>"6.2.1.2.0.00.00 + (6.2.1.3.1.* + 6.2.1.3.9.00.00 Somente Contas Analíticas)"</formula>
    </cfRule>
    <cfRule type="cellIs" priority="143" dxfId="0" operator="equal" stopIfTrue="1">
      <formula>"(5.2.1.1.2.01.* + 5.2.1.1.2.02.* Somente Contas Analíticas)"</formula>
    </cfRule>
    <cfRule type="cellIs" priority="144" dxfId="2" operator="equal" stopIfTrue="1">
      <formula>"(5.2.1.1.2.01.* + 5.2.1.1.2.02.* Somente Contas Analíticas)"</formula>
    </cfRule>
  </conditionalFormatting>
  <conditionalFormatting sqref="G28">
    <cfRule type="cellIs" priority="139" dxfId="0" operator="equal" stopIfTrue="1">
      <formula>"6.2.1.2.0.00.00 + (6.2.1.3.1.* + 6.2.1.3.9.00.00 Somente Contas Analíticas)"</formula>
    </cfRule>
    <cfRule type="cellIs" priority="140" dxfId="0" operator="equal" stopIfTrue="1">
      <formula>"(5.2.1.1.2.01.* + 5.2.1.1.2.02.* Somente Contas Analíticas)"</formula>
    </cfRule>
    <cfRule type="cellIs" priority="141" dxfId="2" operator="equal" stopIfTrue="1">
      <formula>"(5.2.1.1.2.01.* + 5.2.1.1.2.02.* Somente Contas Analíticas)"</formula>
    </cfRule>
  </conditionalFormatting>
  <conditionalFormatting sqref="G30">
    <cfRule type="cellIs" priority="136" dxfId="0" operator="equal" stopIfTrue="1">
      <formula>"6.2.1.2.0.00.00 + (6.2.1.3.1.* + 6.2.1.3.9.00.00 Somente Contas Analíticas)"</formula>
    </cfRule>
    <cfRule type="cellIs" priority="137" dxfId="0" operator="equal" stopIfTrue="1">
      <formula>"(5.2.1.1.2.01.* + 5.2.1.1.2.02.* Somente Contas Analíticas)"</formula>
    </cfRule>
    <cfRule type="cellIs" priority="138" dxfId="2" operator="equal" stopIfTrue="1">
      <formula>"(5.2.1.1.2.01.* + 5.2.1.1.2.02.* Somente Contas Analíticas)"</formula>
    </cfRule>
  </conditionalFormatting>
  <conditionalFormatting sqref="G32">
    <cfRule type="cellIs" priority="133" dxfId="0" operator="equal" stopIfTrue="1">
      <formula>"6.2.1.2.0.00.00 + (6.2.1.3.1.* + 6.2.1.3.9.00.00 Somente Contas Analíticas)"</formula>
    </cfRule>
    <cfRule type="cellIs" priority="134" dxfId="0" operator="equal" stopIfTrue="1">
      <formula>"(5.2.1.1.2.01.* + 5.2.1.1.2.02.* Somente Contas Analíticas)"</formula>
    </cfRule>
    <cfRule type="cellIs" priority="135" dxfId="2" operator="equal" stopIfTrue="1">
      <formula>"(5.2.1.1.2.01.* + 5.2.1.1.2.02.* Somente Contas Analíticas)"</formula>
    </cfRule>
  </conditionalFormatting>
  <conditionalFormatting sqref="G34">
    <cfRule type="cellIs" priority="130" dxfId="0" operator="equal" stopIfTrue="1">
      <formula>"6.2.1.2.0.00.00 + (6.2.1.3.1.* + 6.2.1.3.9.00.00 Somente Contas Analíticas)"</formula>
    </cfRule>
    <cfRule type="cellIs" priority="131" dxfId="0" operator="equal" stopIfTrue="1">
      <formula>"(5.2.1.1.2.01.* + 5.2.1.1.2.02.* Somente Contas Analíticas)"</formula>
    </cfRule>
    <cfRule type="cellIs" priority="132" dxfId="2" operator="equal" stopIfTrue="1">
      <formula>"(5.2.1.1.2.01.* + 5.2.1.1.2.02.* Somente Contas Analíticas)"</formula>
    </cfRule>
  </conditionalFormatting>
  <conditionalFormatting sqref="G38">
    <cfRule type="cellIs" priority="127" dxfId="0" operator="equal" stopIfTrue="1">
      <formula>"6.2.1.2.0.00.00 + (6.2.1.3.1.* + 6.2.1.3.9.00.00 Somente Contas Analíticas)"</formula>
    </cfRule>
    <cfRule type="cellIs" priority="128" dxfId="0" operator="equal" stopIfTrue="1">
      <formula>"(5.2.1.1.2.01.* + 5.2.1.1.2.02.* Somente Contas Analíticas)"</formula>
    </cfRule>
    <cfRule type="cellIs" priority="129" dxfId="2" operator="equal" stopIfTrue="1">
      <formula>"(5.2.1.1.2.01.* + 5.2.1.1.2.02.* Somente Contas Analíticas)"</formula>
    </cfRule>
  </conditionalFormatting>
  <conditionalFormatting sqref="G42">
    <cfRule type="cellIs" priority="124" dxfId="0" operator="equal" stopIfTrue="1">
      <formula>"6.2.1.2.0.00.00 + (6.2.1.3.1.* + 6.2.1.3.9.00.00 Somente Contas Analíticas)"</formula>
    </cfRule>
    <cfRule type="cellIs" priority="125" dxfId="0" operator="equal" stopIfTrue="1">
      <formula>"(5.2.1.1.2.01.* + 5.2.1.1.2.02.* Somente Contas Analíticas)"</formula>
    </cfRule>
    <cfRule type="cellIs" priority="126" dxfId="2" operator="equal" stopIfTrue="1">
      <formula>"(5.2.1.1.2.01.* + 5.2.1.1.2.02.* Somente Contas Analíticas)"</formula>
    </cfRule>
  </conditionalFormatting>
  <conditionalFormatting sqref="G46">
    <cfRule type="cellIs" priority="121" dxfId="0" operator="equal" stopIfTrue="1">
      <formula>"6.2.1.2.0.00.00 + (6.2.1.3.1.* + 6.2.1.3.9.00.00 Somente Contas Analíticas)"</formula>
    </cfRule>
    <cfRule type="cellIs" priority="122" dxfId="0" operator="equal" stopIfTrue="1">
      <formula>"(5.2.1.1.2.01.* + 5.2.1.1.2.02.* Somente Contas Analíticas)"</formula>
    </cfRule>
    <cfRule type="cellIs" priority="123" dxfId="2" operator="equal" stopIfTrue="1">
      <formula>"(5.2.1.1.2.01.* + 5.2.1.1.2.02.* Somente Contas Analíticas)"</formula>
    </cfRule>
  </conditionalFormatting>
  <conditionalFormatting sqref="G50">
    <cfRule type="cellIs" priority="118" dxfId="0" operator="equal" stopIfTrue="1">
      <formula>"6.2.1.2.0.00.00 + (6.2.1.3.1.* + 6.2.1.3.9.00.00 Somente Contas Analíticas)"</formula>
    </cfRule>
    <cfRule type="cellIs" priority="119" dxfId="0" operator="equal" stopIfTrue="1">
      <formula>"(5.2.1.1.2.01.* + 5.2.1.1.2.02.* Somente Contas Analíticas)"</formula>
    </cfRule>
    <cfRule type="cellIs" priority="120" dxfId="2" operator="equal" stopIfTrue="1">
      <formula>"(5.2.1.1.2.01.* + 5.2.1.1.2.02.* Somente Contas Analíticas)"</formula>
    </cfRule>
  </conditionalFormatting>
  <conditionalFormatting sqref="G54">
    <cfRule type="cellIs" priority="115" dxfId="0" operator="equal" stopIfTrue="1">
      <formula>"6.2.1.2.0.00.00 + (6.2.1.3.1.* + 6.2.1.3.9.00.00 Somente Contas Analíticas)"</formula>
    </cfRule>
    <cfRule type="cellIs" priority="116" dxfId="0" operator="equal" stopIfTrue="1">
      <formula>"(5.2.1.1.2.01.* + 5.2.1.1.2.02.* Somente Contas Analíticas)"</formula>
    </cfRule>
    <cfRule type="cellIs" priority="117" dxfId="2" operator="equal" stopIfTrue="1">
      <formula>"(5.2.1.1.2.01.* + 5.2.1.1.2.02.* Somente Contas Analíticas)"</formula>
    </cfRule>
  </conditionalFormatting>
  <conditionalFormatting sqref="G58">
    <cfRule type="cellIs" priority="112" dxfId="0" operator="equal" stopIfTrue="1">
      <formula>"6.2.1.2.0.00.00 + (6.2.1.3.1.* + 6.2.1.3.9.00.00 Somente Contas Analíticas)"</formula>
    </cfRule>
    <cfRule type="cellIs" priority="113" dxfId="0" operator="equal" stopIfTrue="1">
      <formula>"(5.2.1.1.2.01.* + 5.2.1.1.2.02.* Somente Contas Analíticas)"</formula>
    </cfRule>
    <cfRule type="cellIs" priority="114" dxfId="2" operator="equal" stopIfTrue="1">
      <formula>"(5.2.1.1.2.01.* + 5.2.1.1.2.02.* Somente Contas Analíticas)"</formula>
    </cfRule>
  </conditionalFormatting>
  <conditionalFormatting sqref="G62">
    <cfRule type="cellIs" priority="109" dxfId="0" operator="equal" stopIfTrue="1">
      <formula>"6.2.1.2.0.00.00 + (6.2.1.3.1.* + 6.2.1.3.9.00.00 Somente Contas Analíticas)"</formula>
    </cfRule>
    <cfRule type="cellIs" priority="110" dxfId="0" operator="equal" stopIfTrue="1">
      <formula>"(5.2.1.1.2.01.* + 5.2.1.1.2.02.* Somente Contas Analíticas)"</formula>
    </cfRule>
    <cfRule type="cellIs" priority="111" dxfId="2" operator="equal" stopIfTrue="1">
      <formula>"(5.2.1.1.2.01.* + 5.2.1.1.2.02.* Somente Contas Analíticas)"</formula>
    </cfRule>
  </conditionalFormatting>
  <conditionalFormatting sqref="G66">
    <cfRule type="cellIs" priority="106" dxfId="0" operator="equal" stopIfTrue="1">
      <formula>"6.2.1.2.0.00.00 + (6.2.1.3.1.* + 6.2.1.3.9.00.00 Somente Contas Analíticas)"</formula>
    </cfRule>
    <cfRule type="cellIs" priority="107" dxfId="0" operator="equal" stopIfTrue="1">
      <formula>"(5.2.1.1.2.01.* + 5.2.1.1.2.02.* Somente Contas Analíticas)"</formula>
    </cfRule>
    <cfRule type="cellIs" priority="108" dxfId="2" operator="equal" stopIfTrue="1">
      <formula>"(5.2.1.1.2.01.* + 5.2.1.1.2.02.* Somente Contas Analíticas)"</formula>
    </cfRule>
  </conditionalFormatting>
  <conditionalFormatting sqref="G74">
    <cfRule type="cellIs" priority="103" dxfId="0" operator="equal" stopIfTrue="1">
      <formula>"6.2.1.2.0.00.00 + (6.2.1.3.1.* + 6.2.1.3.9.00.00 Somente Contas Analíticas)"</formula>
    </cfRule>
    <cfRule type="cellIs" priority="104" dxfId="0" operator="equal" stopIfTrue="1">
      <formula>"(5.2.1.1.2.01.* + 5.2.1.1.2.02.* Somente Contas Analíticas)"</formula>
    </cfRule>
    <cfRule type="cellIs" priority="105" dxfId="2" operator="equal" stopIfTrue="1">
      <formula>"(5.2.1.1.2.01.* + 5.2.1.1.2.02.* Somente Contas Analíticas)"</formula>
    </cfRule>
  </conditionalFormatting>
  <conditionalFormatting sqref="G78">
    <cfRule type="cellIs" priority="100" dxfId="0" operator="equal" stopIfTrue="1">
      <formula>"6.2.1.2.0.00.00 + (6.2.1.3.1.* + 6.2.1.3.9.00.00 Somente Contas Analíticas)"</formula>
    </cfRule>
    <cfRule type="cellIs" priority="101" dxfId="0" operator="equal" stopIfTrue="1">
      <formula>"(5.2.1.1.2.01.* + 5.2.1.1.2.02.* Somente Contas Analíticas)"</formula>
    </cfRule>
    <cfRule type="cellIs" priority="102" dxfId="2" operator="equal" stopIfTrue="1">
      <formula>"(5.2.1.1.2.01.* + 5.2.1.1.2.02.* Somente Contas Analíticas)"</formula>
    </cfRule>
  </conditionalFormatting>
  <conditionalFormatting sqref="G82">
    <cfRule type="cellIs" priority="97" dxfId="0" operator="equal" stopIfTrue="1">
      <formula>"6.2.1.2.0.00.00 + (6.2.1.3.1.* + 6.2.1.3.9.00.00 Somente Contas Analíticas)"</formula>
    </cfRule>
    <cfRule type="cellIs" priority="98" dxfId="0" operator="equal" stopIfTrue="1">
      <formula>"(5.2.1.1.2.01.* + 5.2.1.1.2.02.* Somente Contas Analíticas)"</formula>
    </cfRule>
    <cfRule type="cellIs" priority="99" dxfId="2" operator="equal" stopIfTrue="1">
      <formula>"(5.2.1.1.2.01.* + 5.2.1.1.2.02.* Somente Contas Analíticas)"</formula>
    </cfRule>
  </conditionalFormatting>
  <conditionalFormatting sqref="G86">
    <cfRule type="cellIs" priority="94" dxfId="0" operator="equal" stopIfTrue="1">
      <formula>"6.2.1.2.0.00.00 + (6.2.1.3.1.* + 6.2.1.3.9.00.00 Somente Contas Analíticas)"</formula>
    </cfRule>
    <cfRule type="cellIs" priority="95" dxfId="0" operator="equal" stopIfTrue="1">
      <formula>"(5.2.1.1.2.01.* + 5.2.1.1.2.02.* Somente Contas Analíticas)"</formula>
    </cfRule>
    <cfRule type="cellIs" priority="96" dxfId="2" operator="equal" stopIfTrue="1">
      <formula>"(5.2.1.1.2.01.* + 5.2.1.1.2.02.* Somente Contas Analíticas)"</formula>
    </cfRule>
  </conditionalFormatting>
  <conditionalFormatting sqref="G90">
    <cfRule type="cellIs" priority="91" dxfId="0" operator="equal" stopIfTrue="1">
      <formula>"6.2.1.2.0.00.00 + (6.2.1.3.1.* + 6.2.1.3.9.00.00 Somente Contas Analíticas)"</formula>
    </cfRule>
    <cfRule type="cellIs" priority="92" dxfId="0" operator="equal" stopIfTrue="1">
      <formula>"(5.2.1.1.2.01.* + 5.2.1.1.2.02.* Somente Contas Analíticas)"</formula>
    </cfRule>
    <cfRule type="cellIs" priority="93" dxfId="2" operator="equal" stopIfTrue="1">
      <formula>"(5.2.1.1.2.01.* + 5.2.1.1.2.02.* Somente Contas Analíticas)"</formula>
    </cfRule>
  </conditionalFormatting>
  <conditionalFormatting sqref="G94">
    <cfRule type="cellIs" priority="88" dxfId="0" operator="equal" stopIfTrue="1">
      <formula>"6.2.1.2.0.00.00 + (6.2.1.3.1.* + 6.2.1.3.9.00.00 Somente Contas Analíticas)"</formula>
    </cfRule>
    <cfRule type="cellIs" priority="89" dxfId="0" operator="equal" stopIfTrue="1">
      <formula>"(5.2.1.1.2.01.* + 5.2.1.1.2.02.* Somente Contas Analíticas)"</formula>
    </cfRule>
    <cfRule type="cellIs" priority="90" dxfId="2" operator="equal" stopIfTrue="1">
      <formula>"(5.2.1.1.2.01.* + 5.2.1.1.2.02.* Somente Contas Analíticas)"</formula>
    </cfRule>
  </conditionalFormatting>
  <conditionalFormatting sqref="G98">
    <cfRule type="cellIs" priority="85" dxfId="0" operator="equal" stopIfTrue="1">
      <formula>"6.2.1.2.0.00.00 + (6.2.1.3.1.* + 6.2.1.3.9.00.00 Somente Contas Analíticas)"</formula>
    </cfRule>
    <cfRule type="cellIs" priority="86" dxfId="0" operator="equal" stopIfTrue="1">
      <formula>"(5.2.1.1.2.01.* + 5.2.1.1.2.02.* Somente Contas Analíticas)"</formula>
    </cfRule>
    <cfRule type="cellIs" priority="87" dxfId="2" operator="equal" stopIfTrue="1">
      <formula>"(5.2.1.1.2.01.* + 5.2.1.1.2.02.* Somente Contas Analíticas)"</formula>
    </cfRule>
  </conditionalFormatting>
  <conditionalFormatting sqref="G102">
    <cfRule type="cellIs" priority="82" dxfId="0" operator="equal" stopIfTrue="1">
      <formula>"6.2.1.2.0.00.00 + (6.2.1.3.1.* + 6.2.1.3.9.00.00 Somente Contas Analíticas)"</formula>
    </cfRule>
    <cfRule type="cellIs" priority="83" dxfId="0" operator="equal" stopIfTrue="1">
      <formula>"(5.2.1.1.2.01.* + 5.2.1.1.2.02.* Somente Contas Analíticas)"</formula>
    </cfRule>
    <cfRule type="cellIs" priority="84" dxfId="2" operator="equal" stopIfTrue="1">
      <formula>"(5.2.1.1.2.01.* + 5.2.1.1.2.02.* Somente Contas Analíticas)"</formula>
    </cfRule>
  </conditionalFormatting>
  <conditionalFormatting sqref="G106">
    <cfRule type="cellIs" priority="79" dxfId="0" operator="equal" stopIfTrue="1">
      <formula>"6.2.1.2.0.00.00 + (6.2.1.3.1.* + 6.2.1.3.9.00.00 Somente Contas Analíticas)"</formula>
    </cfRule>
    <cfRule type="cellIs" priority="80" dxfId="0" operator="equal" stopIfTrue="1">
      <formula>"(5.2.1.1.2.01.* + 5.2.1.1.2.02.* Somente Contas Analíticas)"</formula>
    </cfRule>
    <cfRule type="cellIs" priority="81" dxfId="2" operator="equal" stopIfTrue="1">
      <formula>"(5.2.1.1.2.01.* + 5.2.1.1.2.02.* Somente Contas Analíticas)"</formula>
    </cfRule>
  </conditionalFormatting>
  <conditionalFormatting sqref="G110">
    <cfRule type="cellIs" priority="76" dxfId="0" operator="equal" stopIfTrue="1">
      <formula>"6.2.1.2.0.00.00 + (6.2.1.3.1.* + 6.2.1.3.9.00.00 Somente Contas Analíticas)"</formula>
    </cfRule>
    <cfRule type="cellIs" priority="77" dxfId="0" operator="equal" stopIfTrue="1">
      <formula>"(5.2.1.1.2.01.* + 5.2.1.1.2.02.* Somente Contas Analíticas)"</formula>
    </cfRule>
    <cfRule type="cellIs" priority="78" dxfId="2" operator="equal" stopIfTrue="1">
      <formula>"(5.2.1.1.2.01.* + 5.2.1.1.2.02.* Somente Contas Analíticas)"</formula>
    </cfRule>
  </conditionalFormatting>
  <conditionalFormatting sqref="G114">
    <cfRule type="cellIs" priority="73" dxfId="0" operator="equal" stopIfTrue="1">
      <formula>"6.2.1.2.0.00.00 + (6.2.1.3.1.* + 6.2.1.3.9.00.00 Somente Contas Analíticas)"</formula>
    </cfRule>
    <cfRule type="cellIs" priority="74" dxfId="0" operator="equal" stopIfTrue="1">
      <formula>"(5.2.1.1.2.01.* + 5.2.1.1.2.02.* Somente Contas Analíticas)"</formula>
    </cfRule>
    <cfRule type="cellIs" priority="75" dxfId="2" operator="equal" stopIfTrue="1">
      <formula>"(5.2.1.1.2.01.* + 5.2.1.1.2.02.* Somente Contas Analíticas)"</formula>
    </cfRule>
  </conditionalFormatting>
  <conditionalFormatting sqref="G118">
    <cfRule type="cellIs" priority="70" dxfId="0" operator="equal" stopIfTrue="1">
      <formula>"6.2.1.2.0.00.00 + (6.2.1.3.1.* + 6.2.1.3.9.00.00 Somente Contas Analíticas)"</formula>
    </cfRule>
    <cfRule type="cellIs" priority="71" dxfId="0" operator="equal" stopIfTrue="1">
      <formula>"(5.2.1.1.2.01.* + 5.2.1.1.2.02.* Somente Contas Analíticas)"</formula>
    </cfRule>
    <cfRule type="cellIs" priority="72" dxfId="2" operator="equal" stopIfTrue="1">
      <formula>"(5.2.1.1.2.01.* + 5.2.1.1.2.02.* Somente Contas Analíticas)"</formula>
    </cfRule>
  </conditionalFormatting>
  <conditionalFormatting sqref="G126">
    <cfRule type="cellIs" priority="67" dxfId="0" operator="equal" stopIfTrue="1">
      <formula>"6.2.1.2.0.00.00 + (6.2.1.3.1.* + 6.2.1.3.9.00.00 Somente Contas Analíticas)"</formula>
    </cfRule>
    <cfRule type="cellIs" priority="68" dxfId="0" operator="equal" stopIfTrue="1">
      <formula>"(5.2.1.1.2.01.* + 5.2.1.1.2.02.* Somente Contas Analíticas)"</formula>
    </cfRule>
    <cfRule type="cellIs" priority="69" dxfId="2" operator="equal" stopIfTrue="1">
      <formula>"(5.2.1.1.2.01.* + 5.2.1.1.2.02.* Somente Contas Analíticas)"</formula>
    </cfRule>
  </conditionalFormatting>
  <conditionalFormatting sqref="G130">
    <cfRule type="cellIs" priority="64" dxfId="0" operator="equal" stopIfTrue="1">
      <formula>"6.2.1.2.0.00.00 + (6.2.1.3.1.* + 6.2.1.3.9.00.00 Somente Contas Analíticas)"</formula>
    </cfRule>
    <cfRule type="cellIs" priority="65" dxfId="0" operator="equal" stopIfTrue="1">
      <formula>"(5.2.1.1.2.01.* + 5.2.1.1.2.02.* Somente Contas Analíticas)"</formula>
    </cfRule>
    <cfRule type="cellIs" priority="66" dxfId="2" operator="equal" stopIfTrue="1">
      <formula>"(5.2.1.1.2.01.* + 5.2.1.1.2.02.* Somente Contas Analíticas)"</formula>
    </cfRule>
  </conditionalFormatting>
  <conditionalFormatting sqref="G134">
    <cfRule type="cellIs" priority="61" dxfId="0" operator="equal" stopIfTrue="1">
      <formula>"6.2.1.2.0.00.00 + (6.2.1.3.1.* + 6.2.1.3.9.00.00 Somente Contas Analíticas)"</formula>
    </cfRule>
    <cfRule type="cellIs" priority="62" dxfId="0" operator="equal" stopIfTrue="1">
      <formula>"(5.2.1.1.2.01.* + 5.2.1.1.2.02.* Somente Contas Analíticas)"</formula>
    </cfRule>
    <cfRule type="cellIs" priority="63" dxfId="2" operator="equal" stopIfTrue="1">
      <formula>"(5.2.1.1.2.01.* + 5.2.1.1.2.02.* Somente Contas Analíticas)"</formula>
    </cfRule>
  </conditionalFormatting>
  <conditionalFormatting sqref="G138">
    <cfRule type="cellIs" priority="58" dxfId="0" operator="equal" stopIfTrue="1">
      <formula>"6.2.1.2.0.00.00 + (6.2.1.3.1.* + 6.2.1.3.9.00.00 Somente Contas Analíticas)"</formula>
    </cfRule>
    <cfRule type="cellIs" priority="59" dxfId="0" operator="equal" stopIfTrue="1">
      <formula>"(5.2.1.1.2.01.* + 5.2.1.1.2.02.* Somente Contas Analíticas)"</formula>
    </cfRule>
    <cfRule type="cellIs" priority="60" dxfId="2" operator="equal" stopIfTrue="1">
      <formula>"(5.2.1.1.2.01.* + 5.2.1.1.2.02.* Somente Contas Analíticas)"</formula>
    </cfRule>
  </conditionalFormatting>
  <conditionalFormatting sqref="G142">
    <cfRule type="cellIs" priority="55" dxfId="0" operator="equal" stopIfTrue="1">
      <formula>"6.2.1.2.0.00.00 + (6.2.1.3.1.* + 6.2.1.3.9.00.00 Somente Contas Analíticas)"</formula>
    </cfRule>
    <cfRule type="cellIs" priority="56" dxfId="0" operator="equal" stopIfTrue="1">
      <formula>"(5.2.1.1.2.01.* + 5.2.1.1.2.02.* Somente Contas Analíticas)"</formula>
    </cfRule>
    <cfRule type="cellIs" priority="57" dxfId="2" operator="equal" stopIfTrue="1">
      <formula>"(5.2.1.1.2.01.* + 5.2.1.1.2.02.* Somente Contas Analíticas)"</formula>
    </cfRule>
  </conditionalFormatting>
  <conditionalFormatting sqref="G146">
    <cfRule type="cellIs" priority="52" dxfId="0" operator="equal" stopIfTrue="1">
      <formula>"6.2.1.2.0.00.00 + (6.2.1.3.1.* + 6.2.1.3.9.00.00 Somente Contas Analíticas)"</formula>
    </cfRule>
    <cfRule type="cellIs" priority="53" dxfId="0" operator="equal" stopIfTrue="1">
      <formula>"(5.2.1.1.2.01.* + 5.2.1.1.2.02.* Somente Contas Analíticas)"</formula>
    </cfRule>
    <cfRule type="cellIs" priority="54" dxfId="2" operator="equal" stopIfTrue="1">
      <formula>"(5.2.1.1.2.01.* + 5.2.1.1.2.02.* Somente Contas Analíticas)"</formula>
    </cfRule>
  </conditionalFormatting>
  <conditionalFormatting sqref="G150">
    <cfRule type="cellIs" priority="49" dxfId="0" operator="equal" stopIfTrue="1">
      <formula>"6.2.1.2.0.00.00 + (6.2.1.3.1.* + 6.2.1.3.9.00.00 Somente Contas Analíticas)"</formula>
    </cfRule>
    <cfRule type="cellIs" priority="50" dxfId="0" operator="equal" stopIfTrue="1">
      <formula>"(5.2.1.1.2.01.* + 5.2.1.1.2.02.* Somente Contas Analíticas)"</formula>
    </cfRule>
    <cfRule type="cellIs" priority="51" dxfId="2" operator="equal" stopIfTrue="1">
      <formula>"(5.2.1.1.2.01.* + 5.2.1.1.2.02.* Somente Contas Analíticas)"</formula>
    </cfRule>
  </conditionalFormatting>
  <conditionalFormatting sqref="G154">
    <cfRule type="cellIs" priority="46" dxfId="0" operator="equal" stopIfTrue="1">
      <formula>"6.2.1.2.0.00.00 + (6.2.1.3.1.* + 6.2.1.3.9.00.00 Somente Contas Analíticas)"</formula>
    </cfRule>
    <cfRule type="cellIs" priority="47" dxfId="0" operator="equal" stopIfTrue="1">
      <formula>"(5.2.1.1.2.01.* + 5.2.1.1.2.02.* Somente Contas Analíticas)"</formula>
    </cfRule>
    <cfRule type="cellIs" priority="48" dxfId="2" operator="equal" stopIfTrue="1">
      <formula>"(5.2.1.1.2.01.* + 5.2.1.1.2.02.* Somente Contas Analíticas)"</formula>
    </cfRule>
  </conditionalFormatting>
  <conditionalFormatting sqref="G158">
    <cfRule type="cellIs" priority="43" dxfId="0" operator="equal" stopIfTrue="1">
      <formula>"6.2.1.2.0.00.00 + (6.2.1.3.1.* + 6.2.1.3.9.00.00 Somente Contas Analíticas)"</formula>
    </cfRule>
    <cfRule type="cellIs" priority="44" dxfId="0" operator="equal" stopIfTrue="1">
      <formula>"(5.2.1.1.2.01.* + 5.2.1.1.2.02.* Somente Contas Analíticas)"</formula>
    </cfRule>
    <cfRule type="cellIs" priority="45" dxfId="2" operator="equal" stopIfTrue="1">
      <formula>"(5.2.1.1.2.01.* + 5.2.1.1.2.02.* Somente Contas Analíticas)"</formula>
    </cfRule>
  </conditionalFormatting>
  <conditionalFormatting sqref="G162">
    <cfRule type="cellIs" priority="40" dxfId="0" operator="equal" stopIfTrue="1">
      <formula>"6.2.1.2.0.00.00 + (6.2.1.3.1.* + 6.2.1.3.9.00.00 Somente Contas Analíticas)"</formula>
    </cfRule>
    <cfRule type="cellIs" priority="41" dxfId="0" operator="equal" stopIfTrue="1">
      <formula>"(5.2.1.1.2.01.* + 5.2.1.1.2.02.* Somente Contas Analíticas)"</formula>
    </cfRule>
    <cfRule type="cellIs" priority="42" dxfId="2" operator="equal" stopIfTrue="1">
      <formula>"(5.2.1.1.2.01.* + 5.2.1.1.2.02.* Somente Contas Analíticas)"</formula>
    </cfRule>
  </conditionalFormatting>
  <conditionalFormatting sqref="G166">
    <cfRule type="cellIs" priority="37" dxfId="0" operator="equal" stopIfTrue="1">
      <formula>"6.2.1.2.0.00.00 + (6.2.1.3.1.* + 6.2.1.3.9.00.00 Somente Contas Analíticas)"</formula>
    </cfRule>
    <cfRule type="cellIs" priority="38" dxfId="0" operator="equal" stopIfTrue="1">
      <formula>"(5.2.1.1.2.01.* + 5.2.1.1.2.02.* Somente Contas Analíticas)"</formula>
    </cfRule>
    <cfRule type="cellIs" priority="39" dxfId="2" operator="equal" stopIfTrue="1">
      <formula>"(5.2.1.1.2.01.* + 5.2.1.1.2.02.* Somente Contas Analíticas)"</formula>
    </cfRule>
  </conditionalFormatting>
  <conditionalFormatting sqref="G170">
    <cfRule type="cellIs" priority="34" dxfId="0" operator="equal" stopIfTrue="1">
      <formula>"6.2.1.2.0.00.00 + (6.2.1.3.1.* + 6.2.1.3.9.00.00 Somente Contas Analíticas)"</formula>
    </cfRule>
    <cfRule type="cellIs" priority="35" dxfId="0" operator="equal" stopIfTrue="1">
      <formula>"(5.2.1.1.2.01.* + 5.2.1.1.2.02.* Somente Contas Analíticas)"</formula>
    </cfRule>
    <cfRule type="cellIs" priority="36" dxfId="2" operator="equal" stopIfTrue="1">
      <formula>"(5.2.1.1.2.01.* + 5.2.1.1.2.02.* Somente Contas Analíticas)"</formula>
    </cfRule>
  </conditionalFormatting>
  <conditionalFormatting sqref="G174">
    <cfRule type="cellIs" priority="31" dxfId="0" operator="equal" stopIfTrue="1">
      <formula>"6.2.1.2.0.00.00 + (6.2.1.3.1.* + 6.2.1.3.9.00.00 Somente Contas Analíticas)"</formula>
    </cfRule>
    <cfRule type="cellIs" priority="32" dxfId="0" operator="equal" stopIfTrue="1">
      <formula>"(5.2.1.1.2.01.* + 5.2.1.1.2.02.* Somente Contas Analíticas)"</formula>
    </cfRule>
    <cfRule type="cellIs" priority="33" dxfId="2" operator="equal" stopIfTrue="1">
      <formula>"(5.2.1.1.2.01.* + 5.2.1.1.2.02.* Somente Contas Analíticas)"</formula>
    </cfRule>
  </conditionalFormatting>
  <conditionalFormatting sqref="G178">
    <cfRule type="cellIs" priority="28" dxfId="0" operator="equal" stopIfTrue="1">
      <formula>"6.2.1.2.0.00.00 + (6.2.1.3.1.* + 6.2.1.3.9.00.00 Somente Contas Analíticas)"</formula>
    </cfRule>
    <cfRule type="cellIs" priority="29" dxfId="0" operator="equal" stopIfTrue="1">
      <formula>"(5.2.1.1.2.01.* + 5.2.1.1.2.02.* Somente Contas Analíticas)"</formula>
    </cfRule>
    <cfRule type="cellIs" priority="30" dxfId="2" operator="equal" stopIfTrue="1">
      <formula>"(5.2.1.1.2.01.* + 5.2.1.1.2.02.* Somente Contas Analíticas)"</formula>
    </cfRule>
  </conditionalFormatting>
  <conditionalFormatting sqref="G182">
    <cfRule type="cellIs" priority="25" dxfId="0" operator="equal" stopIfTrue="1">
      <formula>"6.2.1.2.0.00.00 + (6.2.1.3.1.* + 6.2.1.3.9.00.00 Somente Contas Analíticas)"</formula>
    </cfRule>
    <cfRule type="cellIs" priority="26" dxfId="0" operator="equal" stopIfTrue="1">
      <formula>"(5.2.1.1.2.01.* + 5.2.1.1.2.02.* Somente Contas Analíticas)"</formula>
    </cfRule>
    <cfRule type="cellIs" priority="27" dxfId="2" operator="equal" stopIfTrue="1">
      <formula>"(5.2.1.1.2.01.* + 5.2.1.1.2.02.* Somente Contas Analíticas)"</formula>
    </cfRule>
  </conditionalFormatting>
  <conditionalFormatting sqref="G186">
    <cfRule type="cellIs" priority="22" dxfId="0" operator="equal" stopIfTrue="1">
      <formula>"6.2.1.2.0.00.00 + (6.2.1.3.1.* + 6.2.1.3.9.00.00 Somente Contas Analíticas)"</formula>
    </cfRule>
    <cfRule type="cellIs" priority="23" dxfId="0" operator="equal" stopIfTrue="1">
      <formula>"(5.2.1.1.2.01.* + 5.2.1.1.2.02.* Somente Contas Analíticas)"</formula>
    </cfRule>
    <cfRule type="cellIs" priority="24" dxfId="2" operator="equal" stopIfTrue="1">
      <formula>"(5.2.1.1.2.01.* + 5.2.1.1.2.02.* Somente Contas Analíticas)"</formula>
    </cfRule>
  </conditionalFormatting>
  <conditionalFormatting sqref="G194">
    <cfRule type="cellIs" priority="19" dxfId="0" operator="equal" stopIfTrue="1">
      <formula>"6.2.1.2.0.00.00 + (6.2.1.3.1.* + 6.2.1.3.9.00.00 Somente Contas Analíticas)"</formula>
    </cfRule>
    <cfRule type="cellIs" priority="20" dxfId="0" operator="equal" stopIfTrue="1">
      <formula>"(5.2.1.1.2.01.* + 5.2.1.1.2.02.* Somente Contas Analíticas)"</formula>
    </cfRule>
    <cfRule type="cellIs" priority="21" dxfId="2" operator="equal" stopIfTrue="1">
      <formula>"(5.2.1.1.2.01.* + 5.2.1.1.2.02.* Somente Contas Analíticas)"</formula>
    </cfRule>
  </conditionalFormatting>
  <conditionalFormatting sqref="G198">
    <cfRule type="cellIs" priority="16" dxfId="0" operator="equal" stopIfTrue="1">
      <formula>"6.2.1.2.0.00.00 + (6.2.1.3.1.* + 6.2.1.3.9.00.00 Somente Contas Analíticas)"</formula>
    </cfRule>
    <cfRule type="cellIs" priority="17" dxfId="0" operator="equal" stopIfTrue="1">
      <formula>"(5.2.1.1.2.01.* + 5.2.1.1.2.02.* Somente Contas Analíticas)"</formula>
    </cfRule>
    <cfRule type="cellIs" priority="18" dxfId="2" operator="equal" stopIfTrue="1">
      <formula>"(5.2.1.1.2.01.* + 5.2.1.1.2.02.* Somente Contas Analíticas)"</formula>
    </cfRule>
  </conditionalFormatting>
  <conditionalFormatting sqref="G202">
    <cfRule type="cellIs" priority="13" dxfId="0" operator="equal" stopIfTrue="1">
      <formula>"6.2.1.2.0.00.00 + (6.2.1.3.1.* + 6.2.1.3.9.00.00 Somente Contas Analíticas)"</formula>
    </cfRule>
    <cfRule type="cellIs" priority="14" dxfId="0" operator="equal" stopIfTrue="1">
      <formula>"(5.2.1.1.2.01.* + 5.2.1.1.2.02.* Somente Contas Analíticas)"</formula>
    </cfRule>
    <cfRule type="cellIs" priority="15" dxfId="2" operator="equal" stopIfTrue="1">
      <formula>"(5.2.1.1.2.01.* + 5.2.1.1.2.02.* Somente Contas Analíticas)"</formula>
    </cfRule>
  </conditionalFormatting>
  <conditionalFormatting sqref="F124:F125">
    <cfRule type="cellIs" priority="10" dxfId="0" operator="equal" stopIfTrue="1">
      <formula>"6.2.1.2.0.00.00 + (6.2.1.3.1.* + 6.2.1.3.9.00.00 Somente Contas Analíticas)"</formula>
    </cfRule>
    <cfRule type="cellIs" priority="11" dxfId="0" operator="equal" stopIfTrue="1">
      <formula>"(5.2.1.1.2.01.* + 5.2.1.1.2.02.* Somente Contas Analíticas)"</formula>
    </cfRule>
    <cfRule type="cellIs" priority="12" dxfId="2" operator="equal" stopIfTrue="1">
      <formula>"(5.2.1.1.2.01.* + 5.2.1.1.2.02.* Somente Contas Analíticas)"</formula>
    </cfRule>
  </conditionalFormatting>
  <conditionalFormatting sqref="F122">
    <cfRule type="cellIs" priority="7" dxfId="0" operator="equal" stopIfTrue="1">
      <formula>"6.2.1.2.0.00.00 + (6.2.1.3.1.* + 6.2.1.3.9.00.00 Somente Contas Analíticas)"</formula>
    </cfRule>
    <cfRule type="cellIs" priority="8" dxfId="0" operator="equal" stopIfTrue="1">
      <formula>"(5.2.1.1.2.01.* + 5.2.1.1.2.02.* Somente Contas Analíticas)"</formula>
    </cfRule>
    <cfRule type="cellIs" priority="9" dxfId="2" operator="equal" stopIfTrue="1">
      <formula>"(5.2.1.1.2.01.* + 5.2.1.1.2.02.* Somente Contas Analíticas)"</formula>
    </cfRule>
  </conditionalFormatting>
  <conditionalFormatting sqref="G124:G125">
    <cfRule type="cellIs" priority="4" dxfId="0" operator="equal" stopIfTrue="1">
      <formula>"6.2.1.2.0.00.00 + (6.2.1.3.1.* + 6.2.1.3.9.00.00 Somente Contas Analíticas)"</formula>
    </cfRule>
    <cfRule type="cellIs" priority="5" dxfId="0" operator="equal" stopIfTrue="1">
      <formula>"(5.2.1.1.2.01.* + 5.2.1.1.2.02.* Somente Contas Analíticas)"</formula>
    </cfRule>
    <cfRule type="cellIs" priority="6" dxfId="2" operator="equal" stopIfTrue="1">
      <formula>"(5.2.1.1.2.01.* + 5.2.1.1.2.02.* Somente Contas Analíticas)"</formula>
    </cfRule>
  </conditionalFormatting>
  <conditionalFormatting sqref="G122">
    <cfRule type="cellIs" priority="1" dxfId="0" operator="equal" stopIfTrue="1">
      <formula>"6.2.1.2.0.00.00 + (6.2.1.3.1.* + 6.2.1.3.9.00.00 Somente Contas Analíticas)"</formula>
    </cfRule>
    <cfRule type="cellIs" priority="2" dxfId="0" operator="equal" stopIfTrue="1">
      <formula>"(5.2.1.1.2.01.* + 5.2.1.1.2.02.* Somente Contas Analíticas)"</formula>
    </cfRule>
    <cfRule type="cellIs" priority="3" dxfId="2" operator="equal" stopIfTrue="1">
      <formula>"(5.2.1.1.2.01.* + 5.2.1.1.2.02.* Somente Contas Analíticas)"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30" zoomScaleNormal="130" zoomScalePageLayoutView="0" workbookViewId="0" topLeftCell="A9">
      <selection activeCell="B2" sqref="B2:H2"/>
    </sheetView>
  </sheetViews>
  <sheetFormatPr defaultColWidth="9.140625" defaultRowHeight="12.75"/>
  <cols>
    <col min="1" max="1" width="4.140625" style="3" customWidth="1"/>
    <col min="2" max="2" width="32.28125" style="3" customWidth="1"/>
    <col min="3" max="3" width="15.57421875" style="3" customWidth="1"/>
    <col min="4" max="4" width="15.28125" style="3" customWidth="1"/>
    <col min="5" max="5" width="15.57421875" style="3" customWidth="1"/>
    <col min="6" max="6" width="12.7109375" style="3" customWidth="1"/>
    <col min="7" max="7" width="13.8515625" style="3" bestFit="1" customWidth="1"/>
    <col min="8" max="8" width="17.00390625" style="3" bestFit="1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219" t="s">
        <v>17</v>
      </c>
      <c r="C2" s="220"/>
      <c r="D2" s="220"/>
      <c r="E2" s="220"/>
      <c r="F2" s="220"/>
      <c r="G2" s="220"/>
      <c r="H2" s="220"/>
      <c r="I2" s="2" t="str">
        <f aca="true" ca="1" t="shared" si="1" ref="I2:I15">SUBSTITUTE(CELL("endereço",I2),"$",)</f>
        <v>I2</v>
      </c>
    </row>
    <row r="3" spans="1:9" s="10" customFormat="1" ht="13.5">
      <c r="A3" s="2" t="str">
        <f ca="1" t="shared" si="0"/>
        <v>A3</v>
      </c>
      <c r="B3" s="51" t="s">
        <v>11</v>
      </c>
      <c r="C3" s="7" t="str">
        <f ca="1">SUBSTITUTE(CELL("endereço",C3),"$",)</f>
        <v>C3</v>
      </c>
      <c r="D3" s="8"/>
      <c r="E3" s="8"/>
      <c r="F3" s="52"/>
      <c r="G3" s="51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51" t="s">
        <v>13</v>
      </c>
      <c r="C4" s="7" t="str">
        <f ca="1">SUBSTITUTE(CELL("endereço",C4),"$",)</f>
        <v>C4</v>
      </c>
      <c r="D4" s="8"/>
      <c r="E4" s="8"/>
      <c r="F4" s="52"/>
      <c r="G4" s="53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51" t="s">
        <v>15</v>
      </c>
      <c r="C5" s="7" t="str">
        <f ca="1">SUBSTITUTE(CELL("endereço",C5),"$",)</f>
        <v>C5</v>
      </c>
      <c r="D5" s="8"/>
      <c r="E5" s="8"/>
      <c r="F5" s="52"/>
      <c r="G5" s="54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B6" s="55"/>
      <c r="C6" s="55"/>
      <c r="D6" s="55"/>
      <c r="E6" s="55"/>
      <c r="F6" s="55"/>
      <c r="G6" s="55"/>
      <c r="H6" s="56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221" t="s">
        <v>67</v>
      </c>
      <c r="C7" s="57" t="s">
        <v>64</v>
      </c>
      <c r="D7" s="57" t="s">
        <v>64</v>
      </c>
      <c r="E7" s="57" t="s">
        <v>80</v>
      </c>
      <c r="F7" s="57" t="s">
        <v>82</v>
      </c>
      <c r="G7" s="57" t="s">
        <v>82</v>
      </c>
      <c r="H7" s="57" t="s">
        <v>84</v>
      </c>
      <c r="I7" s="2" t="str">
        <f ca="1" t="shared" si="1"/>
        <v>I7</v>
      </c>
    </row>
    <row r="8" spans="1:9" s="10" customFormat="1" ht="14.25" thickBot="1">
      <c r="A8" s="2" t="str">
        <f ca="1" t="shared" si="0"/>
        <v>A8</v>
      </c>
      <c r="B8" s="222"/>
      <c r="C8" s="57" t="s">
        <v>65</v>
      </c>
      <c r="D8" s="57" t="s">
        <v>79</v>
      </c>
      <c r="E8" s="57" t="s">
        <v>81</v>
      </c>
      <c r="F8" s="57" t="s">
        <v>83</v>
      </c>
      <c r="G8" s="57" t="s">
        <v>85</v>
      </c>
      <c r="H8" s="57" t="s">
        <v>298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58"/>
      <c r="C9" s="58"/>
      <c r="D9" s="58"/>
      <c r="E9" s="58"/>
      <c r="F9" s="58"/>
      <c r="G9" s="58"/>
      <c r="H9" s="58"/>
      <c r="I9" s="2" t="str">
        <f ca="1" t="shared" si="1"/>
        <v>I9</v>
      </c>
    </row>
    <row r="10" spans="1:9" s="10" customFormat="1" ht="13.5">
      <c r="A10" s="2" t="str">
        <f ca="1" t="shared" si="0"/>
        <v>A10</v>
      </c>
      <c r="B10" s="59" t="s">
        <v>68</v>
      </c>
      <c r="C10" s="60" t="s">
        <v>286</v>
      </c>
      <c r="D10" s="60" t="s">
        <v>287</v>
      </c>
      <c r="E10" s="60" t="s">
        <v>288</v>
      </c>
      <c r="F10" s="60" t="s">
        <v>289</v>
      </c>
      <c r="G10" s="60" t="s">
        <v>290</v>
      </c>
      <c r="H10" s="60"/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61" t="s">
        <v>69</v>
      </c>
      <c r="C11" s="16" t="str">
        <f ca="1">SUBSTITUTE(CELL("endereço",C11),"$",)</f>
        <v>C11</v>
      </c>
      <c r="D11" s="16" t="str">
        <f aca="true" ca="1" t="shared" si="2" ref="D11:G21">SUBSTITUTE(CELL("endereço",D11),"$",)</f>
        <v>D11</v>
      </c>
      <c r="E11" s="16" t="str">
        <f ca="1" t="shared" si="2"/>
        <v>E11</v>
      </c>
      <c r="F11" s="16" t="str">
        <f ca="1" t="shared" si="2"/>
        <v>F11</v>
      </c>
      <c r="G11" s="16" t="str">
        <f ca="1" t="shared" si="2"/>
        <v>G11</v>
      </c>
      <c r="H11" s="62"/>
      <c r="I11" s="2" t="str">
        <f ca="1" t="shared" si="1"/>
        <v>I11</v>
      </c>
    </row>
    <row r="12" spans="1:9" s="10" customFormat="1" ht="13.5">
      <c r="A12" s="2" t="str">
        <f ca="1" t="shared" si="0"/>
        <v>A12</v>
      </c>
      <c r="B12" s="61" t="s">
        <v>70</v>
      </c>
      <c r="C12" s="16" t="str">
        <f aca="true" ca="1" t="shared" si="3" ref="C12:C21">SUBSTITUTE(CELL("endereço",C12),"$",)</f>
        <v>C12</v>
      </c>
      <c r="D12" s="16" t="str">
        <f ca="1" t="shared" si="2"/>
        <v>D12</v>
      </c>
      <c r="E12" s="16" t="str">
        <f ca="1" t="shared" si="2"/>
        <v>E12</v>
      </c>
      <c r="F12" s="16" t="str">
        <f ca="1" t="shared" si="2"/>
        <v>F12</v>
      </c>
      <c r="G12" s="16" t="str">
        <f ca="1" t="shared" si="2"/>
        <v>G12</v>
      </c>
      <c r="H12" s="62"/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61" t="s">
        <v>71</v>
      </c>
      <c r="C13" s="16" t="str">
        <f ca="1" t="shared" si="3"/>
        <v>C13</v>
      </c>
      <c r="D13" s="16" t="str">
        <f ca="1" t="shared" si="2"/>
        <v>D13</v>
      </c>
      <c r="E13" s="16" t="str">
        <f ca="1" t="shared" si="2"/>
        <v>E13</v>
      </c>
      <c r="F13" s="16" t="str">
        <f ca="1" t="shared" si="2"/>
        <v>F13</v>
      </c>
      <c r="G13" s="16" t="str">
        <f ca="1" t="shared" si="2"/>
        <v>G13</v>
      </c>
      <c r="H13" s="62"/>
      <c r="I13" s="2" t="str">
        <f ca="1" t="shared" si="1"/>
        <v>I13</v>
      </c>
    </row>
    <row r="14" spans="1:9" s="10" customFormat="1" ht="13.5">
      <c r="A14" s="2" t="str">
        <f ca="1" t="shared" si="0"/>
        <v>A14</v>
      </c>
      <c r="B14" s="63"/>
      <c r="C14" s="16"/>
      <c r="D14" s="16"/>
      <c r="E14" s="16"/>
      <c r="F14" s="16"/>
      <c r="G14" s="16"/>
      <c r="H14" s="64"/>
      <c r="I14" s="2" t="str">
        <f ca="1" t="shared" si="1"/>
        <v>I14</v>
      </c>
    </row>
    <row r="15" spans="1:9" s="10" customFormat="1" ht="13.5">
      <c r="A15" s="2" t="str">
        <f ca="1" t="shared" si="0"/>
        <v>A15</v>
      </c>
      <c r="B15" s="65" t="s">
        <v>72</v>
      </c>
      <c r="C15" s="60" t="s">
        <v>299</v>
      </c>
      <c r="D15" s="60" t="s">
        <v>300</v>
      </c>
      <c r="E15" s="60" t="s">
        <v>301</v>
      </c>
      <c r="F15" s="60" t="s">
        <v>302</v>
      </c>
      <c r="G15" s="60" t="s">
        <v>303</v>
      </c>
      <c r="H15" s="60"/>
      <c r="I15" s="2" t="str">
        <f ca="1" t="shared" si="1"/>
        <v>I15</v>
      </c>
    </row>
    <row r="16" spans="1:9" s="10" customFormat="1" ht="13.5">
      <c r="A16" s="2" t="str">
        <f ca="1" t="shared" si="0"/>
        <v>A16</v>
      </c>
      <c r="B16" s="61" t="s">
        <v>73</v>
      </c>
      <c r="C16" s="16" t="str">
        <f ca="1" t="shared" si="3"/>
        <v>C16</v>
      </c>
      <c r="D16" s="16" t="str">
        <f ca="1" t="shared" si="2"/>
        <v>D16</v>
      </c>
      <c r="E16" s="16" t="str">
        <f ca="1" t="shared" si="2"/>
        <v>E16</v>
      </c>
      <c r="F16" s="16" t="str">
        <f ca="1" t="shared" si="2"/>
        <v>F16</v>
      </c>
      <c r="G16" s="16" t="str">
        <f ca="1" t="shared" si="2"/>
        <v>G16</v>
      </c>
      <c r="H16" s="62"/>
      <c r="I16" s="2" t="str">
        <f aca="true" ca="1" t="shared" si="4" ref="I16:I32">SUBSTITUTE(CELL("endereço",I16),"$",)</f>
        <v>I16</v>
      </c>
    </row>
    <row r="17" spans="1:9" s="10" customFormat="1" ht="13.5">
      <c r="A17" s="2" t="str">
        <f ca="1" t="shared" si="0"/>
        <v>A17</v>
      </c>
      <c r="B17" s="61" t="s">
        <v>74</v>
      </c>
      <c r="C17" s="16" t="str">
        <f ca="1" t="shared" si="3"/>
        <v>C17</v>
      </c>
      <c r="D17" s="16" t="str">
        <f ca="1" t="shared" si="2"/>
        <v>D17</v>
      </c>
      <c r="E17" s="16" t="str">
        <f ca="1" t="shared" si="2"/>
        <v>E17</v>
      </c>
      <c r="F17" s="16" t="str">
        <f ca="1" t="shared" si="2"/>
        <v>F17</v>
      </c>
      <c r="G17" s="16" t="str">
        <f ca="1" t="shared" si="2"/>
        <v>G17</v>
      </c>
      <c r="H17" s="62"/>
      <c r="I17" s="2" t="str">
        <f ca="1" t="shared" si="4"/>
        <v>I17</v>
      </c>
    </row>
    <row r="18" spans="1:9" s="10" customFormat="1" ht="13.5">
      <c r="A18" s="2" t="str">
        <f ca="1" t="shared" si="0"/>
        <v>A18</v>
      </c>
      <c r="B18" s="61"/>
      <c r="C18" s="16"/>
      <c r="D18" s="16"/>
      <c r="E18" s="16"/>
      <c r="F18" s="16"/>
      <c r="G18" s="16"/>
      <c r="H18" s="64"/>
      <c r="I18" s="2" t="str">
        <f ca="1" t="shared" si="4"/>
        <v>I18</v>
      </c>
    </row>
    <row r="19" spans="1:9" s="10" customFormat="1" ht="13.5">
      <c r="A19" s="2" t="str">
        <f ca="1" t="shared" si="0"/>
        <v>A19</v>
      </c>
      <c r="B19" s="65"/>
      <c r="C19" s="16"/>
      <c r="D19" s="16"/>
      <c r="E19" s="16"/>
      <c r="F19" s="16"/>
      <c r="G19" s="16"/>
      <c r="H19" s="64"/>
      <c r="I19" s="2" t="str">
        <f ca="1" t="shared" si="4"/>
        <v>I19</v>
      </c>
    </row>
    <row r="20" spans="1:9" s="10" customFormat="1" ht="12.75" customHeight="1">
      <c r="A20" s="2" t="str">
        <f ca="1" t="shared" si="0"/>
        <v>A20</v>
      </c>
      <c r="B20" s="65" t="s">
        <v>76</v>
      </c>
      <c r="C20" s="17" t="str">
        <f ca="1" t="shared" si="3"/>
        <v>C20</v>
      </c>
      <c r="D20" s="17" t="str">
        <f ca="1" t="shared" si="2"/>
        <v>D20</v>
      </c>
      <c r="E20" s="17" t="str">
        <f ca="1" t="shared" si="2"/>
        <v>E20</v>
      </c>
      <c r="F20" s="17" t="str">
        <f ca="1" t="shared" si="2"/>
        <v>F20</v>
      </c>
      <c r="G20" s="17" t="str">
        <f ca="1" t="shared" si="2"/>
        <v>G20</v>
      </c>
      <c r="H20" s="64"/>
      <c r="I20" s="2" t="str">
        <f ca="1" t="shared" si="4"/>
        <v>I20</v>
      </c>
    </row>
    <row r="21" spans="1:9" s="10" customFormat="1" ht="13.5" customHeight="1">
      <c r="A21" s="2" t="str">
        <f ca="1" t="shared" si="0"/>
        <v>A21</v>
      </c>
      <c r="B21" s="65" t="s">
        <v>77</v>
      </c>
      <c r="C21" s="17" t="str">
        <f ca="1" t="shared" si="3"/>
        <v>C21</v>
      </c>
      <c r="D21" s="17" t="str">
        <f ca="1" t="shared" si="2"/>
        <v>D21</v>
      </c>
      <c r="E21" s="17" t="str">
        <f ca="1" t="shared" si="2"/>
        <v>E21</v>
      </c>
      <c r="F21" s="17" t="str">
        <f ca="1" t="shared" si="2"/>
        <v>F21</v>
      </c>
      <c r="G21" s="17" t="str">
        <f ca="1" t="shared" si="2"/>
        <v>G21</v>
      </c>
      <c r="H21" s="64"/>
      <c r="I21" s="2" t="str">
        <f ca="1" t="shared" si="4"/>
        <v>I21</v>
      </c>
    </row>
    <row r="22" spans="1:9" s="10" customFormat="1" ht="14.25" thickBot="1">
      <c r="A22" s="2"/>
      <c r="B22" s="66"/>
      <c r="C22" s="31"/>
      <c r="D22" s="31"/>
      <c r="E22" s="31"/>
      <c r="F22" s="31"/>
      <c r="G22" s="67"/>
      <c r="H22" s="64"/>
      <c r="I22" s="2" t="str">
        <f ca="1" t="shared" si="4"/>
        <v>I22</v>
      </c>
    </row>
    <row r="23" spans="1:9" s="10" customFormat="1" ht="27.75" thickBot="1">
      <c r="A23" s="2" t="str">
        <f aca="true" ca="1" t="shared" si="5" ref="A23:A32">SUBSTITUTE(CELL("endereço",A23),"$",)</f>
        <v>A23</v>
      </c>
      <c r="B23" s="68" t="s">
        <v>100</v>
      </c>
      <c r="C23" s="69" t="s">
        <v>86</v>
      </c>
      <c r="D23" s="69" t="s">
        <v>87</v>
      </c>
      <c r="E23" s="69" t="s">
        <v>88</v>
      </c>
      <c r="F23" s="69" t="s">
        <v>89</v>
      </c>
      <c r="G23" s="69" t="s">
        <v>90</v>
      </c>
      <c r="H23" s="69"/>
      <c r="I23" s="2" t="str">
        <f ca="1" t="shared" si="4"/>
        <v>I23</v>
      </c>
    </row>
    <row r="24" spans="1:9" s="10" customFormat="1" ht="27">
      <c r="A24" s="2" t="str">
        <f ca="1" t="shared" si="5"/>
        <v>A24</v>
      </c>
      <c r="B24" s="59" t="s">
        <v>96</v>
      </c>
      <c r="C24" s="70" t="s">
        <v>281</v>
      </c>
      <c r="D24" s="70" t="s">
        <v>282</v>
      </c>
      <c r="E24" s="70" t="s">
        <v>283</v>
      </c>
      <c r="F24" s="70" t="s">
        <v>284</v>
      </c>
      <c r="G24" s="70" t="s">
        <v>285</v>
      </c>
      <c r="H24" s="60"/>
      <c r="I24" s="2" t="str">
        <f ca="1" t="shared" si="4"/>
        <v>I24</v>
      </c>
    </row>
    <row r="25" spans="1:9" s="10" customFormat="1" ht="13.5">
      <c r="A25" s="2" t="str">
        <f ca="1" t="shared" si="5"/>
        <v>A25</v>
      </c>
      <c r="B25" s="59" t="s">
        <v>97</v>
      </c>
      <c r="C25" s="60" t="s">
        <v>91</v>
      </c>
      <c r="D25" s="60" t="s">
        <v>92</v>
      </c>
      <c r="E25" s="60" t="s">
        <v>93</v>
      </c>
      <c r="F25" s="60" t="s">
        <v>94</v>
      </c>
      <c r="G25" s="60" t="s">
        <v>95</v>
      </c>
      <c r="H25" s="60"/>
      <c r="I25" s="2" t="str">
        <f ca="1" t="shared" si="4"/>
        <v>I25</v>
      </c>
    </row>
    <row r="26" spans="1:9" s="10" customFormat="1" ht="13.5">
      <c r="A26" s="2" t="str">
        <f ca="1" t="shared" si="5"/>
        <v>A26</v>
      </c>
      <c r="B26" s="71" t="s">
        <v>98</v>
      </c>
      <c r="C26" s="62" t="str">
        <f aca="true" ca="1" t="shared" si="6" ref="C26:G27">SUBSTITUTE(CELL("endereço",C26),"$",)</f>
        <v>C26</v>
      </c>
      <c r="D26" s="62" t="str">
        <f ca="1" t="shared" si="6"/>
        <v>D26</v>
      </c>
      <c r="E26" s="62" t="str">
        <f ca="1" t="shared" si="6"/>
        <v>E26</v>
      </c>
      <c r="F26" s="62" t="str">
        <f ca="1" t="shared" si="6"/>
        <v>F26</v>
      </c>
      <c r="G26" s="62" t="str">
        <f ca="1" t="shared" si="6"/>
        <v>G26</v>
      </c>
      <c r="H26" s="60"/>
      <c r="I26" s="2" t="str">
        <f ca="1" t="shared" si="4"/>
        <v>I26</v>
      </c>
    </row>
    <row r="27" spans="1:9" s="10" customFormat="1" ht="13.5">
      <c r="A27" s="2" t="str">
        <f ca="1" t="shared" si="5"/>
        <v>A27</v>
      </c>
      <c r="B27" s="71" t="s">
        <v>99</v>
      </c>
      <c r="C27" s="62" t="str">
        <f ca="1" t="shared" si="6"/>
        <v>C27</v>
      </c>
      <c r="D27" s="62" t="str">
        <f ca="1" t="shared" si="6"/>
        <v>D27</v>
      </c>
      <c r="E27" s="62" t="str">
        <f ca="1" t="shared" si="6"/>
        <v>E27</v>
      </c>
      <c r="F27" s="62" t="str">
        <f ca="1" t="shared" si="6"/>
        <v>F27</v>
      </c>
      <c r="G27" s="62" t="str">
        <f ca="1" t="shared" si="6"/>
        <v>G27</v>
      </c>
      <c r="H27" s="60"/>
      <c r="I27" s="2" t="str">
        <f ca="1" t="shared" si="4"/>
        <v>I27</v>
      </c>
    </row>
    <row r="28" spans="1:9" s="10" customFormat="1" ht="14.25" thickBot="1">
      <c r="A28" s="2" t="str">
        <f ca="1" t="shared" si="5"/>
        <v>A28</v>
      </c>
      <c r="B28" s="59"/>
      <c r="C28" s="60"/>
      <c r="D28" s="60"/>
      <c r="E28" s="60"/>
      <c r="F28" s="60"/>
      <c r="G28" s="60"/>
      <c r="H28" s="60"/>
      <c r="I28" s="2" t="str">
        <f ca="1" t="shared" si="4"/>
        <v>I28</v>
      </c>
    </row>
    <row r="29" spans="1:9" s="10" customFormat="1" ht="27.75" thickBot="1">
      <c r="A29" s="2" t="str">
        <f ca="1" t="shared" si="5"/>
        <v>A29</v>
      </c>
      <c r="B29" s="68" t="s">
        <v>101</v>
      </c>
      <c r="C29" s="70" t="s">
        <v>102</v>
      </c>
      <c r="D29" s="70" t="s">
        <v>103</v>
      </c>
      <c r="E29" s="70" t="s">
        <v>104</v>
      </c>
      <c r="F29" s="70" t="s">
        <v>105</v>
      </c>
      <c r="G29" s="70" t="s">
        <v>106</v>
      </c>
      <c r="H29" s="69"/>
      <c r="I29" s="2" t="str">
        <f ca="1" t="shared" si="4"/>
        <v>I29</v>
      </c>
    </row>
    <row r="30" spans="1:9" s="10" customFormat="1" ht="54.75" thickBot="1">
      <c r="A30" s="2" t="str">
        <f ca="1" t="shared" si="5"/>
        <v>A30</v>
      </c>
      <c r="B30" s="68" t="s">
        <v>107</v>
      </c>
      <c r="C30" s="122" t="s">
        <v>450</v>
      </c>
      <c r="D30" s="122" t="s">
        <v>451</v>
      </c>
      <c r="E30" s="122" t="s">
        <v>452</v>
      </c>
      <c r="F30" s="72"/>
      <c r="G30" s="73"/>
      <c r="H30" s="74"/>
      <c r="I30" s="2" t="str">
        <f ca="1" t="shared" si="4"/>
        <v>I30</v>
      </c>
    </row>
    <row r="31" spans="1:9" s="10" customFormat="1" ht="14.25" thickBot="1">
      <c r="A31" s="2" t="str">
        <f ca="1" t="shared" si="5"/>
        <v>A31</v>
      </c>
      <c r="B31" s="68" t="s">
        <v>108</v>
      </c>
      <c r="C31" s="69" t="s">
        <v>181</v>
      </c>
      <c r="D31" s="69" t="s">
        <v>182</v>
      </c>
      <c r="E31" s="69" t="s">
        <v>183</v>
      </c>
      <c r="F31" s="69" t="s">
        <v>184</v>
      </c>
      <c r="G31" s="69" t="s">
        <v>185</v>
      </c>
      <c r="H31" s="69"/>
      <c r="I31" s="2" t="str">
        <f ca="1" t="shared" si="4"/>
        <v>I31</v>
      </c>
    </row>
    <row r="32" spans="1:9" s="10" customFormat="1" ht="13.5">
      <c r="A32" s="2" t="str">
        <f ca="1" t="shared" si="5"/>
        <v>A32</v>
      </c>
      <c r="B32" s="2" t="str">
        <f aca="true" ca="1" t="shared" si="7" ref="B32:H32">SUBSTITUTE(CELL("endereço",B32),"$",)</f>
        <v>B32</v>
      </c>
      <c r="C32" s="2" t="str">
        <f ca="1" t="shared" si="7"/>
        <v>C32</v>
      </c>
      <c r="D32" s="2" t="str">
        <f ca="1" t="shared" si="7"/>
        <v>D32</v>
      </c>
      <c r="E32" s="2" t="str">
        <f ca="1" t="shared" si="7"/>
        <v>E32</v>
      </c>
      <c r="F32" s="2" t="str">
        <f ca="1" t="shared" si="7"/>
        <v>F32</v>
      </c>
      <c r="G32" s="2" t="str">
        <f ca="1" t="shared" si="7"/>
        <v>G32</v>
      </c>
      <c r="H32" s="2" t="str">
        <f ca="1" t="shared" si="7"/>
        <v>H32</v>
      </c>
      <c r="I32" s="2" t="str">
        <f ca="1" t="shared" si="4"/>
        <v>I32</v>
      </c>
    </row>
  </sheetData>
  <sheetProtection/>
  <mergeCells count="2">
    <mergeCell ref="B2:H2"/>
    <mergeCell ref="B7:B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="130" zoomScaleNormal="130" zoomScaleSheetLayoutView="120" zoomScalePageLayoutView="0" workbookViewId="0" topLeftCell="A1">
      <selection activeCell="J3" sqref="J3"/>
    </sheetView>
  </sheetViews>
  <sheetFormatPr defaultColWidth="9.140625" defaultRowHeight="12.75"/>
  <cols>
    <col min="1" max="1" width="9.57421875" style="25" customWidth="1"/>
    <col min="2" max="2" width="20.57421875" style="24" customWidth="1"/>
    <col min="3" max="5" width="23.8515625" style="24" hidden="1" customWidth="1"/>
    <col min="6" max="6" width="21.28125" style="24" customWidth="1"/>
    <col min="7" max="7" width="22.8515625" style="24" customWidth="1"/>
    <col min="8" max="8" width="32.140625" style="24" hidden="1" customWidth="1"/>
    <col min="9" max="9" width="22.7109375" style="24" hidden="1" customWidth="1"/>
    <col min="10" max="10" width="22.7109375" style="24" customWidth="1"/>
    <col min="11" max="11" width="19.140625" style="24" customWidth="1"/>
    <col min="12" max="16384" width="9.140625" style="24" customWidth="1"/>
  </cols>
  <sheetData>
    <row r="1" spans="1:14" ht="13.5">
      <c r="A1" s="183" t="s">
        <v>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4"/>
      <c r="M1" s="4"/>
      <c r="N1" s="4"/>
    </row>
    <row r="2" spans="1:16" s="10" customFormat="1" ht="14.25" thickBot="1">
      <c r="A2" s="223" t="s">
        <v>18</v>
      </c>
      <c r="B2" s="223"/>
      <c r="C2" s="223"/>
      <c r="D2" s="88"/>
      <c r="E2" s="88"/>
      <c r="F2" s="88"/>
      <c r="H2" s="19"/>
      <c r="I2" s="19"/>
      <c r="J2" s="19"/>
      <c r="P2" s="8"/>
    </row>
    <row r="3" spans="1:11" s="3" customFormat="1" ht="14.25" thickBot="1">
      <c r="A3" s="20" t="s">
        <v>19</v>
      </c>
      <c r="B3" s="20" t="s">
        <v>211</v>
      </c>
      <c r="C3" s="20" t="s">
        <v>311</v>
      </c>
      <c r="D3" s="20" t="s">
        <v>318</v>
      </c>
      <c r="E3" s="91" t="s">
        <v>466</v>
      </c>
      <c r="F3" s="91" t="s">
        <v>501</v>
      </c>
      <c r="G3" s="20" t="s">
        <v>20</v>
      </c>
      <c r="H3" s="144" t="s">
        <v>461</v>
      </c>
      <c r="I3" s="144" t="s">
        <v>462</v>
      </c>
      <c r="J3" s="144" t="s">
        <v>502</v>
      </c>
      <c r="K3" s="20" t="s">
        <v>22</v>
      </c>
    </row>
    <row r="4" spans="1:11" s="3" customFormat="1" ht="42.75" customHeight="1">
      <c r="A4" s="22" t="s">
        <v>117</v>
      </c>
      <c r="B4" s="22" t="s">
        <v>25</v>
      </c>
      <c r="C4" s="23" t="s">
        <v>167</v>
      </c>
      <c r="D4" s="23" t="s">
        <v>314</v>
      </c>
      <c r="E4" s="23" t="s">
        <v>314</v>
      </c>
      <c r="F4" s="23" t="s">
        <v>314</v>
      </c>
      <c r="G4" s="23" t="s">
        <v>168</v>
      </c>
      <c r="H4" s="98" t="s">
        <v>175</v>
      </c>
      <c r="I4" s="23" t="s">
        <v>175</v>
      </c>
      <c r="J4" s="23" t="s">
        <v>175</v>
      </c>
      <c r="K4" s="23" t="s">
        <v>172</v>
      </c>
    </row>
    <row r="5" spans="1:11" s="3" customFormat="1" ht="54">
      <c r="A5" s="22" t="s">
        <v>118</v>
      </c>
      <c r="B5" s="22" t="s">
        <v>25</v>
      </c>
      <c r="C5" s="45" t="s">
        <v>309</v>
      </c>
      <c r="D5" s="23" t="s">
        <v>315</v>
      </c>
      <c r="E5" s="23" t="s">
        <v>315</v>
      </c>
      <c r="F5" s="23" t="s">
        <v>315</v>
      </c>
      <c r="G5" s="23" t="s">
        <v>308</v>
      </c>
      <c r="H5" s="98" t="s">
        <v>175</v>
      </c>
      <c r="I5" s="23" t="s">
        <v>175</v>
      </c>
      <c r="J5" s="23" t="s">
        <v>175</v>
      </c>
      <c r="K5" s="23" t="s">
        <v>172</v>
      </c>
    </row>
    <row r="6" spans="1:11" s="3" customFormat="1" ht="40.5">
      <c r="A6" s="22" t="s">
        <v>119</v>
      </c>
      <c r="B6" s="48" t="s">
        <v>213</v>
      </c>
      <c r="C6" s="23" t="s">
        <v>218</v>
      </c>
      <c r="D6" s="23" t="s">
        <v>218</v>
      </c>
      <c r="E6" s="23" t="s">
        <v>218</v>
      </c>
      <c r="F6" s="23" t="s">
        <v>218</v>
      </c>
      <c r="G6" s="23" t="s">
        <v>170</v>
      </c>
      <c r="H6" s="98" t="s">
        <v>175</v>
      </c>
      <c r="I6" s="23" t="s">
        <v>175</v>
      </c>
      <c r="J6" s="23" t="s">
        <v>175</v>
      </c>
      <c r="K6" s="23" t="s">
        <v>172</v>
      </c>
    </row>
    <row r="7" spans="1:11" s="3" customFormat="1" ht="40.5">
      <c r="A7" s="22" t="s">
        <v>120</v>
      </c>
      <c r="B7" s="48" t="s">
        <v>213</v>
      </c>
      <c r="C7" s="45" t="s">
        <v>304</v>
      </c>
      <c r="D7" s="45" t="s">
        <v>304</v>
      </c>
      <c r="E7" s="45" t="s">
        <v>304</v>
      </c>
      <c r="F7" s="45" t="s">
        <v>304</v>
      </c>
      <c r="G7" s="23" t="s">
        <v>24</v>
      </c>
      <c r="H7" s="98" t="s">
        <v>175</v>
      </c>
      <c r="I7" s="23" t="s">
        <v>175</v>
      </c>
      <c r="J7" s="23" t="s">
        <v>175</v>
      </c>
      <c r="K7" s="23" t="s">
        <v>172</v>
      </c>
    </row>
    <row r="8" spans="1:11" s="3" customFormat="1" ht="40.5">
      <c r="A8" s="22" t="s">
        <v>121</v>
      </c>
      <c r="B8" s="48" t="s">
        <v>213</v>
      </c>
      <c r="C8" s="23" t="s">
        <v>171</v>
      </c>
      <c r="D8" s="23" t="s">
        <v>171</v>
      </c>
      <c r="E8" s="23" t="s">
        <v>171</v>
      </c>
      <c r="F8" s="23" t="s">
        <v>171</v>
      </c>
      <c r="G8" s="23" t="s">
        <v>24</v>
      </c>
      <c r="H8" s="98" t="s">
        <v>175</v>
      </c>
      <c r="I8" s="23" t="s">
        <v>175</v>
      </c>
      <c r="J8" s="23" t="s">
        <v>175</v>
      </c>
      <c r="K8" s="23" t="s">
        <v>172</v>
      </c>
    </row>
    <row r="9" spans="1:11" s="3" customFormat="1" ht="40.5">
      <c r="A9" s="22" t="s">
        <v>122</v>
      </c>
      <c r="B9" s="22" t="s">
        <v>25</v>
      </c>
      <c r="C9" s="23" t="s">
        <v>167</v>
      </c>
      <c r="D9" s="23" t="s">
        <v>314</v>
      </c>
      <c r="E9" s="23" t="s">
        <v>314</v>
      </c>
      <c r="F9" s="23" t="s">
        <v>314</v>
      </c>
      <c r="G9" s="23" t="s">
        <v>168</v>
      </c>
      <c r="H9" s="98" t="s">
        <v>176</v>
      </c>
      <c r="I9" s="23" t="s">
        <v>176</v>
      </c>
      <c r="J9" s="23" t="s">
        <v>176</v>
      </c>
      <c r="K9" s="23" t="s">
        <v>172</v>
      </c>
    </row>
    <row r="10" spans="1:11" s="3" customFormat="1" ht="54">
      <c r="A10" s="22" t="s">
        <v>123</v>
      </c>
      <c r="B10" s="22" t="s">
        <v>25</v>
      </c>
      <c r="C10" s="45" t="s">
        <v>309</v>
      </c>
      <c r="D10" s="23" t="s">
        <v>315</v>
      </c>
      <c r="E10" s="23" t="s">
        <v>315</v>
      </c>
      <c r="F10" s="23" t="s">
        <v>315</v>
      </c>
      <c r="G10" s="23" t="s">
        <v>111</v>
      </c>
      <c r="H10" s="98" t="s">
        <v>176</v>
      </c>
      <c r="I10" s="23" t="s">
        <v>176</v>
      </c>
      <c r="J10" s="23" t="s">
        <v>176</v>
      </c>
      <c r="K10" s="23" t="s">
        <v>172</v>
      </c>
    </row>
    <row r="11" spans="1:11" s="3" customFormat="1" ht="40.5">
      <c r="A11" s="22" t="s">
        <v>124</v>
      </c>
      <c r="B11" s="48" t="s">
        <v>213</v>
      </c>
      <c r="C11" s="23" t="s">
        <v>169</v>
      </c>
      <c r="D11" s="23" t="s">
        <v>169</v>
      </c>
      <c r="E11" s="23" t="s">
        <v>169</v>
      </c>
      <c r="F11" s="23" t="s">
        <v>169</v>
      </c>
      <c r="G11" s="23" t="s">
        <v>170</v>
      </c>
      <c r="H11" s="98" t="s">
        <v>176</v>
      </c>
      <c r="I11" s="23" t="s">
        <v>176</v>
      </c>
      <c r="J11" s="23" t="s">
        <v>176</v>
      </c>
      <c r="K11" s="23" t="s">
        <v>172</v>
      </c>
    </row>
    <row r="12" spans="1:11" s="3" customFormat="1" ht="40.5">
      <c r="A12" s="22" t="s">
        <v>125</v>
      </c>
      <c r="B12" s="48" t="s">
        <v>213</v>
      </c>
      <c r="C12" s="45" t="s">
        <v>304</v>
      </c>
      <c r="D12" s="45" t="s">
        <v>304</v>
      </c>
      <c r="E12" s="45" t="s">
        <v>304</v>
      </c>
      <c r="F12" s="45" t="s">
        <v>304</v>
      </c>
      <c r="G12" s="23" t="s">
        <v>24</v>
      </c>
      <c r="H12" s="98" t="s">
        <v>176</v>
      </c>
      <c r="I12" s="23" t="s">
        <v>176</v>
      </c>
      <c r="J12" s="23" t="s">
        <v>176</v>
      </c>
      <c r="K12" s="23" t="s">
        <v>172</v>
      </c>
    </row>
    <row r="13" spans="1:11" s="3" customFormat="1" ht="40.5">
      <c r="A13" s="22" t="s">
        <v>126</v>
      </c>
      <c r="B13" s="48" t="s">
        <v>213</v>
      </c>
      <c r="C13" s="23" t="s">
        <v>171</v>
      </c>
      <c r="D13" s="23" t="s">
        <v>171</v>
      </c>
      <c r="E13" s="23" t="s">
        <v>171</v>
      </c>
      <c r="F13" s="23" t="s">
        <v>171</v>
      </c>
      <c r="G13" s="23" t="s">
        <v>24</v>
      </c>
      <c r="H13" s="98" t="s">
        <v>176</v>
      </c>
      <c r="I13" s="23" t="s">
        <v>176</v>
      </c>
      <c r="J13" s="23" t="s">
        <v>176</v>
      </c>
      <c r="K13" s="23" t="s">
        <v>172</v>
      </c>
    </row>
    <row r="14" spans="1:11" s="3" customFormat="1" ht="40.5">
      <c r="A14" s="22" t="s">
        <v>127</v>
      </c>
      <c r="B14" s="22" t="s">
        <v>25</v>
      </c>
      <c r="C14" s="23" t="s">
        <v>167</v>
      </c>
      <c r="D14" s="23" t="s">
        <v>314</v>
      </c>
      <c r="E14" s="23" t="s">
        <v>314</v>
      </c>
      <c r="F14" s="23" t="s">
        <v>314</v>
      </c>
      <c r="G14" s="23" t="s">
        <v>168</v>
      </c>
      <c r="H14" s="98" t="s">
        <v>177</v>
      </c>
      <c r="I14" s="23" t="s">
        <v>177</v>
      </c>
      <c r="J14" s="23" t="s">
        <v>177</v>
      </c>
      <c r="K14" s="23" t="s">
        <v>172</v>
      </c>
    </row>
    <row r="15" spans="1:11" s="3" customFormat="1" ht="54">
      <c r="A15" s="22" t="s">
        <v>128</v>
      </c>
      <c r="B15" s="22" t="s">
        <v>25</v>
      </c>
      <c r="C15" s="45" t="s">
        <v>309</v>
      </c>
      <c r="D15" s="23" t="s">
        <v>315</v>
      </c>
      <c r="E15" s="23" t="s">
        <v>315</v>
      </c>
      <c r="F15" s="23" t="s">
        <v>315</v>
      </c>
      <c r="G15" s="23" t="s">
        <v>111</v>
      </c>
      <c r="H15" s="98" t="s">
        <v>177</v>
      </c>
      <c r="I15" s="23" t="s">
        <v>177</v>
      </c>
      <c r="J15" s="23" t="s">
        <v>177</v>
      </c>
      <c r="K15" s="23" t="s">
        <v>172</v>
      </c>
    </row>
    <row r="16" spans="1:11" s="3" customFormat="1" ht="40.5">
      <c r="A16" s="22" t="s">
        <v>129</v>
      </c>
      <c r="B16" s="48" t="s">
        <v>213</v>
      </c>
      <c r="C16" s="23" t="s">
        <v>219</v>
      </c>
      <c r="D16" s="23" t="s">
        <v>219</v>
      </c>
      <c r="E16" s="23" t="s">
        <v>219</v>
      </c>
      <c r="F16" s="23" t="s">
        <v>219</v>
      </c>
      <c r="G16" s="23" t="s">
        <v>170</v>
      </c>
      <c r="H16" s="98" t="s">
        <v>177</v>
      </c>
      <c r="I16" s="23" t="s">
        <v>177</v>
      </c>
      <c r="J16" s="23" t="s">
        <v>177</v>
      </c>
      <c r="K16" s="23" t="s">
        <v>172</v>
      </c>
    </row>
    <row r="17" spans="1:11" s="3" customFormat="1" ht="40.5">
      <c r="A17" s="22" t="s">
        <v>130</v>
      </c>
      <c r="B17" s="48" t="s">
        <v>213</v>
      </c>
      <c r="C17" s="45" t="s">
        <v>304</v>
      </c>
      <c r="D17" s="45" t="s">
        <v>304</v>
      </c>
      <c r="E17" s="45" t="s">
        <v>304</v>
      </c>
      <c r="F17" s="45" t="s">
        <v>304</v>
      </c>
      <c r="G17" s="23" t="s">
        <v>24</v>
      </c>
      <c r="H17" s="98" t="s">
        <v>177</v>
      </c>
      <c r="I17" s="23" t="s">
        <v>177</v>
      </c>
      <c r="J17" s="23" t="s">
        <v>177</v>
      </c>
      <c r="K17" s="23" t="s">
        <v>172</v>
      </c>
    </row>
    <row r="18" spans="1:11" s="3" customFormat="1" ht="40.5">
      <c r="A18" s="22" t="s">
        <v>131</v>
      </c>
      <c r="B18" s="48" t="s">
        <v>213</v>
      </c>
      <c r="C18" s="23" t="s">
        <v>171</v>
      </c>
      <c r="D18" s="23" t="s">
        <v>171</v>
      </c>
      <c r="E18" s="23" t="s">
        <v>171</v>
      </c>
      <c r="F18" s="23" t="s">
        <v>171</v>
      </c>
      <c r="G18" s="23" t="s">
        <v>24</v>
      </c>
      <c r="H18" s="98" t="s">
        <v>177</v>
      </c>
      <c r="I18" s="23" t="s">
        <v>177</v>
      </c>
      <c r="J18" s="23" t="s">
        <v>177</v>
      </c>
      <c r="K18" s="23" t="s">
        <v>172</v>
      </c>
    </row>
    <row r="19" spans="1:11" s="3" customFormat="1" ht="40.5">
      <c r="A19" s="22" t="s">
        <v>132</v>
      </c>
      <c r="B19" s="22" t="s">
        <v>25</v>
      </c>
      <c r="C19" s="23" t="s">
        <v>167</v>
      </c>
      <c r="D19" s="23" t="s">
        <v>314</v>
      </c>
      <c r="E19" s="23" t="s">
        <v>314</v>
      </c>
      <c r="F19" s="23" t="s">
        <v>314</v>
      </c>
      <c r="G19" s="23" t="s">
        <v>168</v>
      </c>
      <c r="H19" s="98" t="s">
        <v>178</v>
      </c>
      <c r="I19" s="23" t="s">
        <v>178</v>
      </c>
      <c r="J19" s="23" t="s">
        <v>178</v>
      </c>
      <c r="K19" s="23" t="s">
        <v>172</v>
      </c>
    </row>
    <row r="20" spans="1:11" s="3" customFormat="1" ht="54">
      <c r="A20" s="22" t="s">
        <v>133</v>
      </c>
      <c r="B20" s="22" t="s">
        <v>25</v>
      </c>
      <c r="C20" s="45" t="s">
        <v>309</v>
      </c>
      <c r="D20" s="23" t="s">
        <v>315</v>
      </c>
      <c r="E20" s="23" t="s">
        <v>315</v>
      </c>
      <c r="F20" s="23" t="s">
        <v>315</v>
      </c>
      <c r="G20" s="23" t="s">
        <v>111</v>
      </c>
      <c r="H20" s="98" t="s">
        <v>178</v>
      </c>
      <c r="I20" s="23" t="s">
        <v>178</v>
      </c>
      <c r="J20" s="23" t="s">
        <v>178</v>
      </c>
      <c r="K20" s="23" t="s">
        <v>172</v>
      </c>
    </row>
    <row r="21" spans="1:11" s="3" customFormat="1" ht="40.5">
      <c r="A21" s="22" t="s">
        <v>134</v>
      </c>
      <c r="B21" s="48" t="s">
        <v>213</v>
      </c>
      <c r="C21" s="23" t="s">
        <v>307</v>
      </c>
      <c r="D21" s="23" t="s">
        <v>307</v>
      </c>
      <c r="E21" s="23" t="s">
        <v>307</v>
      </c>
      <c r="F21" s="23" t="s">
        <v>307</v>
      </c>
      <c r="G21" s="23" t="s">
        <v>170</v>
      </c>
      <c r="H21" s="98" t="s">
        <v>178</v>
      </c>
      <c r="I21" s="23" t="s">
        <v>178</v>
      </c>
      <c r="J21" s="23" t="s">
        <v>178</v>
      </c>
      <c r="K21" s="23" t="s">
        <v>172</v>
      </c>
    </row>
    <row r="22" spans="1:11" s="3" customFormat="1" ht="40.5">
      <c r="A22" s="22" t="s">
        <v>135</v>
      </c>
      <c r="B22" s="48" t="s">
        <v>213</v>
      </c>
      <c r="C22" s="45" t="s">
        <v>304</v>
      </c>
      <c r="D22" s="45" t="s">
        <v>304</v>
      </c>
      <c r="E22" s="45" t="s">
        <v>304</v>
      </c>
      <c r="F22" s="45" t="s">
        <v>304</v>
      </c>
      <c r="G22" s="23" t="s">
        <v>24</v>
      </c>
      <c r="H22" s="98" t="s">
        <v>178</v>
      </c>
      <c r="I22" s="23" t="s">
        <v>178</v>
      </c>
      <c r="J22" s="23" t="s">
        <v>178</v>
      </c>
      <c r="K22" s="23" t="s">
        <v>172</v>
      </c>
    </row>
    <row r="23" spans="1:11" s="3" customFormat="1" ht="40.5">
      <c r="A23" s="22" t="s">
        <v>136</v>
      </c>
      <c r="B23" s="48" t="s">
        <v>213</v>
      </c>
      <c r="C23" s="23" t="s">
        <v>171</v>
      </c>
      <c r="D23" s="23" t="s">
        <v>171</v>
      </c>
      <c r="E23" s="23" t="s">
        <v>171</v>
      </c>
      <c r="F23" s="23" t="s">
        <v>171</v>
      </c>
      <c r="G23" s="23" t="s">
        <v>24</v>
      </c>
      <c r="H23" s="98" t="s">
        <v>178</v>
      </c>
      <c r="I23" s="23" t="s">
        <v>178</v>
      </c>
      <c r="J23" s="23" t="s">
        <v>178</v>
      </c>
      <c r="K23" s="23" t="s">
        <v>172</v>
      </c>
    </row>
    <row r="24" spans="1:11" s="3" customFormat="1" ht="40.5">
      <c r="A24" s="22" t="s">
        <v>137</v>
      </c>
      <c r="B24" s="22" t="s">
        <v>25</v>
      </c>
      <c r="C24" s="23" t="s">
        <v>167</v>
      </c>
      <c r="D24" s="23" t="s">
        <v>314</v>
      </c>
      <c r="E24" s="23" t="s">
        <v>314</v>
      </c>
      <c r="F24" s="23" t="s">
        <v>314</v>
      </c>
      <c r="G24" s="23" t="s">
        <v>168</v>
      </c>
      <c r="H24" s="98" t="s">
        <v>179</v>
      </c>
      <c r="I24" s="23" t="s">
        <v>179</v>
      </c>
      <c r="J24" s="23" t="s">
        <v>179</v>
      </c>
      <c r="K24" s="23" t="s">
        <v>172</v>
      </c>
    </row>
    <row r="25" spans="1:11" s="3" customFormat="1" ht="54">
      <c r="A25" s="22" t="s">
        <v>138</v>
      </c>
      <c r="B25" s="22" t="s">
        <v>25</v>
      </c>
      <c r="C25" s="45" t="s">
        <v>309</v>
      </c>
      <c r="D25" s="45" t="s">
        <v>316</v>
      </c>
      <c r="E25" s="45" t="s">
        <v>316</v>
      </c>
      <c r="F25" s="45" t="s">
        <v>316</v>
      </c>
      <c r="G25" s="23" t="s">
        <v>111</v>
      </c>
      <c r="H25" s="98" t="s">
        <v>179</v>
      </c>
      <c r="I25" s="23" t="s">
        <v>179</v>
      </c>
      <c r="J25" s="23" t="s">
        <v>179</v>
      </c>
      <c r="K25" s="23" t="s">
        <v>172</v>
      </c>
    </row>
    <row r="26" spans="1:11" s="3" customFormat="1" ht="40.5">
      <c r="A26" s="22" t="s">
        <v>139</v>
      </c>
      <c r="B26" s="48" t="s">
        <v>213</v>
      </c>
      <c r="C26" s="23" t="s">
        <v>219</v>
      </c>
      <c r="D26" s="23" t="s">
        <v>219</v>
      </c>
      <c r="E26" s="23" t="s">
        <v>219</v>
      </c>
      <c r="F26" s="23" t="s">
        <v>219</v>
      </c>
      <c r="G26" s="23" t="s">
        <v>170</v>
      </c>
      <c r="H26" s="98" t="s">
        <v>179</v>
      </c>
      <c r="I26" s="23" t="s">
        <v>179</v>
      </c>
      <c r="J26" s="23" t="s">
        <v>179</v>
      </c>
      <c r="K26" s="23" t="s">
        <v>172</v>
      </c>
    </row>
    <row r="27" spans="1:11" s="3" customFormat="1" ht="40.5">
      <c r="A27" s="22" t="s">
        <v>140</v>
      </c>
      <c r="B27" s="48" t="s">
        <v>213</v>
      </c>
      <c r="C27" s="45" t="s">
        <v>304</v>
      </c>
      <c r="D27" s="45" t="s">
        <v>304</v>
      </c>
      <c r="E27" s="45" t="s">
        <v>304</v>
      </c>
      <c r="F27" s="45" t="s">
        <v>304</v>
      </c>
      <c r="G27" s="23" t="s">
        <v>24</v>
      </c>
      <c r="H27" s="98" t="s">
        <v>179</v>
      </c>
      <c r="I27" s="23" t="s">
        <v>179</v>
      </c>
      <c r="J27" s="23" t="s">
        <v>179</v>
      </c>
      <c r="K27" s="23" t="s">
        <v>172</v>
      </c>
    </row>
    <row r="28" spans="1:11" s="3" customFormat="1" ht="40.5">
      <c r="A28" s="22" t="s">
        <v>141</v>
      </c>
      <c r="B28" s="48" t="s">
        <v>213</v>
      </c>
      <c r="C28" s="23" t="s">
        <v>171</v>
      </c>
      <c r="D28" s="23" t="s">
        <v>171</v>
      </c>
      <c r="E28" s="23" t="s">
        <v>171</v>
      </c>
      <c r="F28" s="23" t="s">
        <v>171</v>
      </c>
      <c r="G28" s="23" t="s">
        <v>24</v>
      </c>
      <c r="H28" s="98" t="s">
        <v>179</v>
      </c>
      <c r="I28" s="23" t="s">
        <v>179</v>
      </c>
      <c r="J28" s="23" t="s">
        <v>179</v>
      </c>
      <c r="K28" s="23" t="s">
        <v>172</v>
      </c>
    </row>
    <row r="29" spans="1:11" s="3" customFormat="1" ht="40.5">
      <c r="A29" s="22" t="s">
        <v>147</v>
      </c>
      <c r="B29" s="22" t="s">
        <v>25</v>
      </c>
      <c r="C29" s="23" t="s">
        <v>167</v>
      </c>
      <c r="D29" s="23" t="s">
        <v>314</v>
      </c>
      <c r="E29" s="23" t="s">
        <v>314</v>
      </c>
      <c r="F29" s="23" t="s">
        <v>314</v>
      </c>
      <c r="G29" s="23" t="s">
        <v>24</v>
      </c>
      <c r="H29" s="98" t="s">
        <v>174</v>
      </c>
      <c r="I29" s="23" t="s">
        <v>174</v>
      </c>
      <c r="J29" s="23" t="s">
        <v>174</v>
      </c>
      <c r="K29" s="23" t="s">
        <v>172</v>
      </c>
    </row>
    <row r="30" spans="1:11" s="3" customFormat="1" ht="54">
      <c r="A30" s="22" t="s">
        <v>148</v>
      </c>
      <c r="B30" s="22" t="s">
        <v>25</v>
      </c>
      <c r="C30" s="45" t="s">
        <v>309</v>
      </c>
      <c r="D30" s="23" t="s">
        <v>315</v>
      </c>
      <c r="E30" s="23" t="s">
        <v>315</v>
      </c>
      <c r="F30" s="23" t="s">
        <v>315</v>
      </c>
      <c r="G30" s="23" t="s">
        <v>24</v>
      </c>
      <c r="H30" s="98" t="s">
        <v>174</v>
      </c>
      <c r="I30" s="23" t="s">
        <v>174</v>
      </c>
      <c r="J30" s="23" t="s">
        <v>174</v>
      </c>
      <c r="K30" s="23" t="s">
        <v>172</v>
      </c>
    </row>
    <row r="31" spans="1:11" s="3" customFormat="1" ht="40.5">
      <c r="A31" s="22" t="s">
        <v>149</v>
      </c>
      <c r="B31" s="48" t="s">
        <v>213</v>
      </c>
      <c r="C31" s="23" t="s">
        <v>219</v>
      </c>
      <c r="D31" s="23" t="s">
        <v>219</v>
      </c>
      <c r="E31" s="23" t="s">
        <v>219</v>
      </c>
      <c r="F31" s="23" t="s">
        <v>219</v>
      </c>
      <c r="G31" s="23" t="s">
        <v>24</v>
      </c>
      <c r="H31" s="98" t="s">
        <v>174</v>
      </c>
      <c r="I31" s="23" t="s">
        <v>174</v>
      </c>
      <c r="J31" s="23" t="s">
        <v>174</v>
      </c>
      <c r="K31" s="23" t="s">
        <v>172</v>
      </c>
    </row>
    <row r="32" spans="1:11" s="3" customFormat="1" ht="40.5">
      <c r="A32" s="22" t="s">
        <v>150</v>
      </c>
      <c r="B32" s="48" t="s">
        <v>213</v>
      </c>
      <c r="C32" s="45" t="s">
        <v>304</v>
      </c>
      <c r="D32" s="45" t="s">
        <v>304</v>
      </c>
      <c r="E32" s="45" t="s">
        <v>304</v>
      </c>
      <c r="F32" s="45" t="s">
        <v>304</v>
      </c>
      <c r="G32" s="23" t="s">
        <v>24</v>
      </c>
      <c r="H32" s="98" t="s">
        <v>174</v>
      </c>
      <c r="I32" s="23" t="s">
        <v>174</v>
      </c>
      <c r="J32" s="23" t="s">
        <v>174</v>
      </c>
      <c r="K32" s="23" t="s">
        <v>172</v>
      </c>
    </row>
    <row r="33" spans="1:11" s="3" customFormat="1" ht="40.5">
      <c r="A33" s="22" t="s">
        <v>151</v>
      </c>
      <c r="B33" s="48" t="s">
        <v>213</v>
      </c>
      <c r="C33" s="23" t="s">
        <v>171</v>
      </c>
      <c r="D33" s="23" t="s">
        <v>171</v>
      </c>
      <c r="E33" s="23" t="s">
        <v>171</v>
      </c>
      <c r="F33" s="23" t="s">
        <v>171</v>
      </c>
      <c r="G33" s="23" t="s">
        <v>24</v>
      </c>
      <c r="H33" s="98" t="s">
        <v>174</v>
      </c>
      <c r="I33" s="23" t="s">
        <v>174</v>
      </c>
      <c r="J33" s="23" t="s">
        <v>174</v>
      </c>
      <c r="K33" s="23" t="s">
        <v>172</v>
      </c>
    </row>
    <row r="34" spans="1:11" s="3" customFormat="1" ht="40.5">
      <c r="A34" s="22" t="s">
        <v>152</v>
      </c>
      <c r="B34" s="22" t="s">
        <v>25</v>
      </c>
      <c r="C34" s="23" t="s">
        <v>167</v>
      </c>
      <c r="D34" s="23" t="s">
        <v>314</v>
      </c>
      <c r="E34" s="23" t="s">
        <v>314</v>
      </c>
      <c r="F34" s="23" t="s">
        <v>314</v>
      </c>
      <c r="G34" s="23" t="s">
        <v>24</v>
      </c>
      <c r="H34" s="98" t="s">
        <v>173</v>
      </c>
      <c r="I34" s="23" t="s">
        <v>173</v>
      </c>
      <c r="J34" s="23" t="s">
        <v>173</v>
      </c>
      <c r="K34" s="23" t="s">
        <v>172</v>
      </c>
    </row>
    <row r="35" spans="1:11" s="3" customFormat="1" ht="54">
      <c r="A35" s="22" t="s">
        <v>153</v>
      </c>
      <c r="B35" s="22" t="s">
        <v>25</v>
      </c>
      <c r="C35" s="45" t="s">
        <v>309</v>
      </c>
      <c r="D35" s="45" t="s">
        <v>316</v>
      </c>
      <c r="E35" s="45" t="s">
        <v>316</v>
      </c>
      <c r="F35" s="45" t="s">
        <v>316</v>
      </c>
      <c r="G35" s="23" t="s">
        <v>24</v>
      </c>
      <c r="H35" s="98" t="s">
        <v>173</v>
      </c>
      <c r="I35" s="23" t="s">
        <v>173</v>
      </c>
      <c r="J35" s="23" t="s">
        <v>173</v>
      </c>
      <c r="K35" s="23" t="s">
        <v>172</v>
      </c>
    </row>
    <row r="36" spans="1:11" s="3" customFormat="1" ht="40.5">
      <c r="A36" s="22" t="s">
        <v>154</v>
      </c>
      <c r="B36" s="48" t="s">
        <v>213</v>
      </c>
      <c r="C36" s="23" t="s">
        <v>219</v>
      </c>
      <c r="D36" s="23" t="s">
        <v>219</v>
      </c>
      <c r="E36" s="23" t="s">
        <v>219</v>
      </c>
      <c r="F36" s="23" t="s">
        <v>219</v>
      </c>
      <c r="G36" s="23" t="s">
        <v>24</v>
      </c>
      <c r="H36" s="98" t="s">
        <v>173</v>
      </c>
      <c r="I36" s="23" t="s">
        <v>173</v>
      </c>
      <c r="J36" s="23" t="s">
        <v>173</v>
      </c>
      <c r="K36" s="23" t="s">
        <v>172</v>
      </c>
    </row>
    <row r="37" spans="1:11" s="3" customFormat="1" ht="40.5">
      <c r="A37" s="22" t="s">
        <v>155</v>
      </c>
      <c r="B37" s="48" t="s">
        <v>213</v>
      </c>
      <c r="C37" s="45" t="s">
        <v>304</v>
      </c>
      <c r="D37" s="45" t="s">
        <v>304</v>
      </c>
      <c r="E37" s="45" t="s">
        <v>304</v>
      </c>
      <c r="F37" s="45" t="s">
        <v>304</v>
      </c>
      <c r="G37" s="23" t="s">
        <v>24</v>
      </c>
      <c r="H37" s="98" t="s">
        <v>173</v>
      </c>
      <c r="I37" s="23" t="s">
        <v>173</v>
      </c>
      <c r="J37" s="23" t="s">
        <v>173</v>
      </c>
      <c r="K37" s="23" t="s">
        <v>172</v>
      </c>
    </row>
    <row r="38" spans="1:11" s="3" customFormat="1" ht="40.5">
      <c r="A38" s="22" t="s">
        <v>156</v>
      </c>
      <c r="B38" s="48" t="s">
        <v>213</v>
      </c>
      <c r="C38" s="23" t="s">
        <v>171</v>
      </c>
      <c r="D38" s="23" t="s">
        <v>171</v>
      </c>
      <c r="E38" s="23" t="s">
        <v>171</v>
      </c>
      <c r="F38" s="23" t="s">
        <v>171</v>
      </c>
      <c r="G38" s="23" t="s">
        <v>24</v>
      </c>
      <c r="H38" s="98" t="s">
        <v>173</v>
      </c>
      <c r="I38" s="23" t="s">
        <v>173</v>
      </c>
      <c r="J38" s="23" t="s">
        <v>173</v>
      </c>
      <c r="K38" s="23" t="s">
        <v>172</v>
      </c>
    </row>
    <row r="39" spans="1:11" s="3" customFormat="1" ht="40.5">
      <c r="A39" s="156" t="s">
        <v>157</v>
      </c>
      <c r="B39" s="22" t="s">
        <v>25</v>
      </c>
      <c r="C39" s="23" t="s">
        <v>167</v>
      </c>
      <c r="D39" s="23" t="s">
        <v>314</v>
      </c>
      <c r="E39" s="23" t="s">
        <v>314</v>
      </c>
      <c r="F39" s="23" t="s">
        <v>314</v>
      </c>
      <c r="G39" s="23" t="s">
        <v>168</v>
      </c>
      <c r="H39" s="98" t="s">
        <v>448</v>
      </c>
      <c r="I39" s="45" t="s">
        <v>463</v>
      </c>
      <c r="J39" s="45" t="s">
        <v>463</v>
      </c>
      <c r="K39" s="23" t="s">
        <v>172</v>
      </c>
    </row>
    <row r="40" spans="1:11" s="3" customFormat="1" ht="54">
      <c r="A40" s="156" t="s">
        <v>158</v>
      </c>
      <c r="B40" s="22" t="s">
        <v>25</v>
      </c>
      <c r="C40" s="45" t="s">
        <v>309</v>
      </c>
      <c r="D40" s="45" t="s">
        <v>316</v>
      </c>
      <c r="E40" s="45" t="s">
        <v>316</v>
      </c>
      <c r="F40" s="45" t="s">
        <v>316</v>
      </c>
      <c r="G40" s="23" t="s">
        <v>111</v>
      </c>
      <c r="H40" s="98" t="s">
        <v>448</v>
      </c>
      <c r="I40" s="45" t="s">
        <v>463</v>
      </c>
      <c r="J40" s="45" t="s">
        <v>463</v>
      </c>
      <c r="K40" s="23" t="s">
        <v>172</v>
      </c>
    </row>
    <row r="41" spans="1:11" s="3" customFormat="1" ht="40.5">
      <c r="A41" s="156" t="s">
        <v>159</v>
      </c>
      <c r="B41" s="48" t="s">
        <v>213</v>
      </c>
      <c r="C41" s="23" t="s">
        <v>219</v>
      </c>
      <c r="D41" s="23" t="s">
        <v>219</v>
      </c>
      <c r="E41" s="23" t="s">
        <v>219</v>
      </c>
      <c r="F41" s="23" t="s">
        <v>219</v>
      </c>
      <c r="G41" s="23" t="s">
        <v>170</v>
      </c>
      <c r="H41" s="98" t="s">
        <v>448</v>
      </c>
      <c r="I41" s="45" t="s">
        <v>463</v>
      </c>
      <c r="J41" s="45" t="s">
        <v>463</v>
      </c>
      <c r="K41" s="23" t="s">
        <v>172</v>
      </c>
    </row>
    <row r="42" spans="1:11" s="3" customFormat="1" ht="40.5">
      <c r="A42" s="156" t="s">
        <v>160</v>
      </c>
      <c r="B42" s="48" t="s">
        <v>213</v>
      </c>
      <c r="C42" s="45" t="s">
        <v>304</v>
      </c>
      <c r="D42" s="45" t="s">
        <v>304</v>
      </c>
      <c r="E42" s="45" t="s">
        <v>304</v>
      </c>
      <c r="F42" s="45" t="s">
        <v>304</v>
      </c>
      <c r="G42" s="23" t="s">
        <v>24</v>
      </c>
      <c r="H42" s="98" t="s">
        <v>448</v>
      </c>
      <c r="I42" s="45" t="s">
        <v>463</v>
      </c>
      <c r="J42" s="45" t="s">
        <v>463</v>
      </c>
      <c r="K42" s="23" t="s">
        <v>172</v>
      </c>
    </row>
    <row r="43" spans="1:11" s="3" customFormat="1" ht="40.5">
      <c r="A43" s="156" t="s">
        <v>161</v>
      </c>
      <c r="B43" s="48" t="s">
        <v>213</v>
      </c>
      <c r="C43" s="23" t="s">
        <v>171</v>
      </c>
      <c r="D43" s="23" t="s">
        <v>171</v>
      </c>
      <c r="E43" s="23" t="s">
        <v>171</v>
      </c>
      <c r="F43" s="23" t="s">
        <v>171</v>
      </c>
      <c r="G43" s="23" t="s">
        <v>24</v>
      </c>
      <c r="H43" s="98" t="s">
        <v>448</v>
      </c>
      <c r="I43" s="45" t="s">
        <v>463</v>
      </c>
      <c r="J43" s="45" t="s">
        <v>463</v>
      </c>
      <c r="K43" s="23" t="s">
        <v>172</v>
      </c>
    </row>
    <row r="44" spans="1:11" s="3" customFormat="1" ht="67.5">
      <c r="A44" s="156" t="s">
        <v>162</v>
      </c>
      <c r="B44" s="22" t="s">
        <v>25</v>
      </c>
      <c r="C44" s="23" t="s">
        <v>167</v>
      </c>
      <c r="D44" s="23" t="s">
        <v>314</v>
      </c>
      <c r="E44" s="23" t="s">
        <v>314</v>
      </c>
      <c r="F44" s="23" t="s">
        <v>314</v>
      </c>
      <c r="G44" s="23" t="s">
        <v>168</v>
      </c>
      <c r="H44" s="98" t="s">
        <v>449</v>
      </c>
      <c r="I44" s="45" t="s">
        <v>464</v>
      </c>
      <c r="J44" s="45" t="s">
        <v>464</v>
      </c>
      <c r="K44" s="23" t="s">
        <v>172</v>
      </c>
    </row>
    <row r="45" spans="1:11" s="3" customFormat="1" ht="67.5">
      <c r="A45" s="156" t="s">
        <v>163</v>
      </c>
      <c r="B45" s="22" t="s">
        <v>25</v>
      </c>
      <c r="C45" s="45" t="s">
        <v>309</v>
      </c>
      <c r="D45" s="45" t="s">
        <v>316</v>
      </c>
      <c r="E45" s="45" t="s">
        <v>316</v>
      </c>
      <c r="F45" s="45" t="s">
        <v>316</v>
      </c>
      <c r="G45" s="23" t="s">
        <v>111</v>
      </c>
      <c r="H45" s="98" t="s">
        <v>449</v>
      </c>
      <c r="I45" s="45" t="s">
        <v>464</v>
      </c>
      <c r="J45" s="45" t="s">
        <v>464</v>
      </c>
      <c r="K45" s="23" t="s">
        <v>172</v>
      </c>
    </row>
    <row r="46" spans="1:11" s="3" customFormat="1" ht="67.5">
      <c r="A46" s="156" t="s">
        <v>164</v>
      </c>
      <c r="B46" s="48" t="s">
        <v>213</v>
      </c>
      <c r="C46" s="23" t="s">
        <v>219</v>
      </c>
      <c r="D46" s="23" t="s">
        <v>219</v>
      </c>
      <c r="E46" s="23" t="s">
        <v>219</v>
      </c>
      <c r="F46" s="23" t="s">
        <v>219</v>
      </c>
      <c r="G46" s="23" t="s">
        <v>170</v>
      </c>
      <c r="H46" s="98" t="s">
        <v>449</v>
      </c>
      <c r="I46" s="45" t="s">
        <v>464</v>
      </c>
      <c r="J46" s="45" t="s">
        <v>464</v>
      </c>
      <c r="K46" s="23" t="s">
        <v>172</v>
      </c>
    </row>
    <row r="47" spans="1:11" s="3" customFormat="1" ht="67.5">
      <c r="A47" s="156" t="s">
        <v>165</v>
      </c>
      <c r="B47" s="48" t="s">
        <v>213</v>
      </c>
      <c r="C47" s="45" t="s">
        <v>304</v>
      </c>
      <c r="D47" s="45" t="s">
        <v>304</v>
      </c>
      <c r="E47" s="45" t="s">
        <v>304</v>
      </c>
      <c r="F47" s="45" t="s">
        <v>304</v>
      </c>
      <c r="G47" s="23" t="s">
        <v>24</v>
      </c>
      <c r="H47" s="98" t="s">
        <v>449</v>
      </c>
      <c r="I47" s="45" t="s">
        <v>464</v>
      </c>
      <c r="J47" s="45" t="s">
        <v>464</v>
      </c>
      <c r="K47" s="23" t="s">
        <v>172</v>
      </c>
    </row>
    <row r="48" spans="1:11" s="3" customFormat="1" ht="67.5">
      <c r="A48" s="156" t="s">
        <v>166</v>
      </c>
      <c r="B48" s="48" t="s">
        <v>213</v>
      </c>
      <c r="C48" s="23" t="s">
        <v>171</v>
      </c>
      <c r="D48" s="23" t="s">
        <v>171</v>
      </c>
      <c r="E48" s="23" t="s">
        <v>171</v>
      </c>
      <c r="F48" s="23" t="s">
        <v>171</v>
      </c>
      <c r="G48" s="23" t="s">
        <v>24</v>
      </c>
      <c r="H48" s="98" t="s">
        <v>449</v>
      </c>
      <c r="I48" s="45" t="s">
        <v>464</v>
      </c>
      <c r="J48" s="45" t="s">
        <v>464</v>
      </c>
      <c r="K48" s="23" t="s">
        <v>172</v>
      </c>
    </row>
  </sheetData>
  <sheetProtection/>
  <mergeCells count="2">
    <mergeCell ref="A1:K1"/>
    <mergeCell ref="A2:C2"/>
  </mergeCells>
  <conditionalFormatting sqref="D1:F3 D6:F8 D11:F13 D16:F18 D21:F23 D25:F28 D31:F33 D35:F38 D40:F43 D45:F65536">
    <cfRule type="cellIs" priority="1" dxfId="0" operator="equal" stopIfTrue="1">
      <formula>"5.2.2.1.1.01.00 + (5.2.2.1.2.01.* + 5.2.2.1.2.02.* + 5.2.2.1.2.03.* + 5.2.2.1.9.* Somente contas Analíticas)"</formula>
    </cfRule>
    <cfRule type="cellIs" priority="2" dxfId="0" operator="equal" stopIfTrue="1">
      <formula>$D$4</formula>
    </cfRule>
  </conditionalFormatting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="120" zoomScaleNormal="120" zoomScalePageLayoutView="0" workbookViewId="0" topLeftCell="A1">
      <selection activeCell="B11" sqref="B11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42187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aca="true" ca="1" t="shared" si="0" ref="A1:I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 t="str">
        <f ca="1" t="shared" si="0"/>
        <v>D1</v>
      </c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  <c r="H1" s="2" t="str">
        <f ca="1" t="shared" si="0"/>
        <v>H1</v>
      </c>
      <c r="I1" s="2" t="str">
        <f ca="1" t="shared" si="0"/>
        <v>I1</v>
      </c>
    </row>
    <row r="2" spans="1:9" s="5" customFormat="1" ht="13.5">
      <c r="A2" s="2" t="str">
        <f aca="true" ca="1" t="shared" si="1" ref="A2:A19">SUBSTITUTE(CELL("endereço",A2),"$",)</f>
        <v>A2</v>
      </c>
      <c r="B2" s="183" t="s">
        <v>186</v>
      </c>
      <c r="C2" s="224"/>
      <c r="D2" s="224"/>
      <c r="E2" s="224"/>
      <c r="F2" s="224"/>
      <c r="G2" s="224"/>
      <c r="H2" s="224"/>
      <c r="I2" s="2" t="str">
        <f aca="true" ca="1" t="shared" si="2" ref="I2:I21">SUBSTITUTE(CELL("endereço",I2),"$",)</f>
        <v>I2</v>
      </c>
    </row>
    <row r="3" spans="1:9" s="10" customFormat="1" ht="13.5">
      <c r="A3" s="2" t="str">
        <f ca="1" t="shared" si="1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2"/>
        <v>I3</v>
      </c>
    </row>
    <row r="4" spans="1:9" s="10" customFormat="1" ht="13.5">
      <c r="A4" s="2" t="str">
        <f ca="1" t="shared" si="1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2"/>
        <v>I4</v>
      </c>
    </row>
    <row r="5" spans="1:9" s="10" customFormat="1" ht="13.5">
      <c r="A5" s="2" t="str">
        <f ca="1" t="shared" si="1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2"/>
        <v>I5</v>
      </c>
    </row>
    <row r="6" spans="1:9" s="10" customFormat="1" ht="14.25" thickBot="1">
      <c r="A6" s="2" t="str">
        <f ca="1" t="shared" si="1"/>
        <v>A6</v>
      </c>
      <c r="H6" s="26" t="s">
        <v>10</v>
      </c>
      <c r="I6" s="2" t="str">
        <f ca="1" t="shared" si="2"/>
        <v>I6</v>
      </c>
    </row>
    <row r="7" spans="1:9" s="10" customFormat="1" ht="14.25" thickBot="1">
      <c r="A7" s="2" t="str">
        <f ca="1" t="shared" si="1"/>
        <v>A7</v>
      </c>
      <c r="B7" s="225" t="s">
        <v>187</v>
      </c>
      <c r="C7" s="227" t="s">
        <v>188</v>
      </c>
      <c r="D7" s="228"/>
      <c r="E7" s="229" t="s">
        <v>190</v>
      </c>
      <c r="F7" s="229" t="s">
        <v>191</v>
      </c>
      <c r="G7" s="229" t="s">
        <v>192</v>
      </c>
      <c r="H7" s="13" t="s">
        <v>193</v>
      </c>
      <c r="I7" s="2" t="str">
        <f ca="1" t="shared" si="2"/>
        <v>I7</v>
      </c>
    </row>
    <row r="8" spans="1:9" s="10" customFormat="1" ht="41.25" thickBot="1">
      <c r="A8" s="2" t="str">
        <f ca="1" t="shared" si="1"/>
        <v>A8</v>
      </c>
      <c r="B8" s="226"/>
      <c r="C8" s="13" t="s">
        <v>189</v>
      </c>
      <c r="D8" s="13" t="s">
        <v>209</v>
      </c>
      <c r="E8" s="226"/>
      <c r="F8" s="226"/>
      <c r="G8" s="226"/>
      <c r="H8" s="75" t="s">
        <v>297</v>
      </c>
      <c r="I8" s="2" t="str">
        <f ca="1" t="shared" si="2"/>
        <v>I8</v>
      </c>
    </row>
    <row r="9" spans="1:9" s="10" customFormat="1" ht="14.25" customHeight="1">
      <c r="A9" s="2" t="str">
        <f ca="1" t="shared" si="1"/>
        <v>A9</v>
      </c>
      <c r="B9" s="14"/>
      <c r="C9" s="14"/>
      <c r="D9" s="14"/>
      <c r="E9" s="14"/>
      <c r="F9" s="14"/>
      <c r="G9" s="14"/>
      <c r="H9" s="14"/>
      <c r="I9" s="2" t="str">
        <f ca="1" t="shared" si="2"/>
        <v>I9</v>
      </c>
    </row>
    <row r="10" spans="1:9" s="10" customFormat="1" ht="16.5">
      <c r="A10" s="2" t="str">
        <f ca="1" t="shared" si="1"/>
        <v>A10</v>
      </c>
      <c r="B10" s="15" t="s">
        <v>68</v>
      </c>
      <c r="C10" s="60" t="s">
        <v>286</v>
      </c>
      <c r="D10" s="60" t="s">
        <v>287</v>
      </c>
      <c r="E10" s="60" t="s">
        <v>288</v>
      </c>
      <c r="F10" s="60" t="s">
        <v>289</v>
      </c>
      <c r="G10" s="60" t="s">
        <v>290</v>
      </c>
      <c r="H10" s="84" t="s">
        <v>297</v>
      </c>
      <c r="I10" s="2" t="str">
        <f ca="1" t="shared" si="2"/>
        <v>I10</v>
      </c>
    </row>
    <row r="11" spans="1:9" s="10" customFormat="1" ht="13.5" customHeight="1">
      <c r="A11" s="2" t="str">
        <f ca="1" t="shared" si="1"/>
        <v>A11</v>
      </c>
      <c r="B11" s="29" t="s">
        <v>69</v>
      </c>
      <c r="C11" s="16" t="str">
        <f ca="1">SUBSTITUTE(CELL("endereço",C11),"$",)</f>
        <v>C11</v>
      </c>
      <c r="D11" s="16" t="str">
        <f aca="true" ca="1" t="shared" si="3" ref="D11:G18">SUBSTITUTE(CELL("endereço",D11),"$",)</f>
        <v>D11</v>
      </c>
      <c r="E11" s="16" t="str">
        <f ca="1" t="shared" si="3"/>
        <v>E11</v>
      </c>
      <c r="F11" s="16" t="str">
        <f ca="1" t="shared" si="3"/>
        <v>F11</v>
      </c>
      <c r="G11" s="16" t="str">
        <f ca="1" t="shared" si="3"/>
        <v>G11</v>
      </c>
      <c r="H11" s="84" t="s">
        <v>297</v>
      </c>
      <c r="I11" s="2" t="str">
        <f ca="1" t="shared" si="2"/>
        <v>I11</v>
      </c>
    </row>
    <row r="12" spans="1:9" s="10" customFormat="1" ht="16.5">
      <c r="A12" s="2" t="str">
        <f ca="1" t="shared" si="1"/>
        <v>A12</v>
      </c>
      <c r="B12" s="29" t="s">
        <v>70</v>
      </c>
      <c r="C12" s="16" t="str">
        <f aca="true" ca="1" t="shared" si="4" ref="C12:C18">SUBSTITUTE(CELL("endereço",C12),"$",)</f>
        <v>C12</v>
      </c>
      <c r="D12" s="16" t="str">
        <f ca="1" t="shared" si="3"/>
        <v>D12</v>
      </c>
      <c r="E12" s="16" t="str">
        <f ca="1" t="shared" si="3"/>
        <v>E12</v>
      </c>
      <c r="F12" s="16" t="str">
        <f ca="1" t="shared" si="3"/>
        <v>F12</v>
      </c>
      <c r="G12" s="16" t="str">
        <f ca="1" t="shared" si="3"/>
        <v>G12</v>
      </c>
      <c r="H12" s="84" t="s">
        <v>297</v>
      </c>
      <c r="I12" s="2" t="str">
        <f ca="1" t="shared" si="2"/>
        <v>I12</v>
      </c>
    </row>
    <row r="13" spans="1:9" s="10" customFormat="1" ht="13.5" customHeight="1">
      <c r="A13" s="2" t="str">
        <f ca="1" t="shared" si="1"/>
        <v>A13</v>
      </c>
      <c r="B13" s="29" t="s">
        <v>71</v>
      </c>
      <c r="C13" s="16" t="str">
        <f ca="1" t="shared" si="4"/>
        <v>C13</v>
      </c>
      <c r="D13" s="16" t="str">
        <f ca="1" t="shared" si="3"/>
        <v>D13</v>
      </c>
      <c r="E13" s="16" t="str">
        <f ca="1" t="shared" si="3"/>
        <v>E13</v>
      </c>
      <c r="F13" s="16" t="str">
        <f ca="1" t="shared" si="3"/>
        <v>F13</v>
      </c>
      <c r="G13" s="16" t="str">
        <f ca="1" t="shared" si="3"/>
        <v>G13</v>
      </c>
      <c r="H13" s="84" t="s">
        <v>297</v>
      </c>
      <c r="I13" s="2" t="str">
        <f ca="1" t="shared" si="2"/>
        <v>I13</v>
      </c>
    </row>
    <row r="14" spans="1:9" s="10" customFormat="1" ht="16.5">
      <c r="A14" s="2" t="str">
        <f ca="1" t="shared" si="1"/>
        <v>A14</v>
      </c>
      <c r="B14" s="28"/>
      <c r="C14" s="16"/>
      <c r="D14" s="16"/>
      <c r="E14" s="16"/>
      <c r="F14" s="16"/>
      <c r="G14" s="16"/>
      <c r="H14" s="85"/>
      <c r="I14" s="2" t="str">
        <f ca="1" t="shared" si="2"/>
        <v>I14</v>
      </c>
    </row>
    <row r="15" spans="1:9" s="10" customFormat="1" ht="16.5">
      <c r="A15" s="2" t="str">
        <f ca="1" t="shared" si="1"/>
        <v>A15</v>
      </c>
      <c r="B15" s="30" t="s">
        <v>72</v>
      </c>
      <c r="C15" s="60" t="s">
        <v>291</v>
      </c>
      <c r="D15" s="60" t="s">
        <v>292</v>
      </c>
      <c r="E15" s="60" t="s">
        <v>293</v>
      </c>
      <c r="F15" s="60" t="s">
        <v>294</v>
      </c>
      <c r="G15" s="60" t="s">
        <v>295</v>
      </c>
      <c r="H15" s="84" t="s">
        <v>297</v>
      </c>
      <c r="I15" s="2" t="str">
        <f ca="1" t="shared" si="2"/>
        <v>I15</v>
      </c>
    </row>
    <row r="16" spans="1:9" s="10" customFormat="1" ht="16.5">
      <c r="A16" s="2" t="str">
        <f ca="1" t="shared" si="1"/>
        <v>A16</v>
      </c>
      <c r="B16" s="29" t="s">
        <v>73</v>
      </c>
      <c r="C16" s="16" t="str">
        <f ca="1" t="shared" si="4"/>
        <v>C16</v>
      </c>
      <c r="D16" s="16" t="str">
        <f ca="1" t="shared" si="3"/>
        <v>D16</v>
      </c>
      <c r="E16" s="16" t="str">
        <f ca="1" t="shared" si="3"/>
        <v>E16</v>
      </c>
      <c r="F16" s="16" t="str">
        <f ca="1" t="shared" si="3"/>
        <v>F16</v>
      </c>
      <c r="G16" s="16" t="str">
        <f ca="1" t="shared" si="3"/>
        <v>G16</v>
      </c>
      <c r="H16" s="84" t="s">
        <v>297</v>
      </c>
      <c r="I16" s="2" t="str">
        <f ca="1" t="shared" si="2"/>
        <v>I16</v>
      </c>
    </row>
    <row r="17" spans="1:9" s="10" customFormat="1" ht="16.5">
      <c r="A17" s="2" t="str">
        <f ca="1" t="shared" si="1"/>
        <v>A17</v>
      </c>
      <c r="B17" s="29" t="s">
        <v>74</v>
      </c>
      <c r="C17" s="16" t="str">
        <f ca="1" t="shared" si="4"/>
        <v>C17</v>
      </c>
      <c r="D17" s="16" t="str">
        <f ca="1" t="shared" si="3"/>
        <v>D17</v>
      </c>
      <c r="E17" s="16" t="str">
        <f ca="1" t="shared" si="3"/>
        <v>E17</v>
      </c>
      <c r="F17" s="16" t="str">
        <f ca="1" t="shared" si="3"/>
        <v>F17</v>
      </c>
      <c r="G17" s="16" t="str">
        <f ca="1" t="shared" si="3"/>
        <v>G17</v>
      </c>
      <c r="H17" s="84" t="s">
        <v>297</v>
      </c>
      <c r="I17" s="2" t="str">
        <f ca="1" t="shared" si="2"/>
        <v>I17</v>
      </c>
    </row>
    <row r="18" spans="1:9" s="10" customFormat="1" ht="12.75" customHeight="1">
      <c r="A18" s="2" t="str">
        <f ca="1" t="shared" si="1"/>
        <v>A18</v>
      </c>
      <c r="B18" s="29" t="s">
        <v>75</v>
      </c>
      <c r="C18" s="16" t="str">
        <f ca="1" t="shared" si="4"/>
        <v>C18</v>
      </c>
      <c r="D18" s="16" t="str">
        <f ca="1" t="shared" si="3"/>
        <v>D18</v>
      </c>
      <c r="E18" s="16" t="str">
        <f ca="1" t="shared" si="3"/>
        <v>E18</v>
      </c>
      <c r="F18" s="16" t="str">
        <f ca="1" t="shared" si="3"/>
        <v>F18</v>
      </c>
      <c r="G18" s="16" t="str">
        <f ca="1" t="shared" si="3"/>
        <v>G18</v>
      </c>
      <c r="H18" s="84" t="s">
        <v>297</v>
      </c>
      <c r="I18" s="2" t="str">
        <f ca="1" t="shared" si="2"/>
        <v>I18</v>
      </c>
    </row>
    <row r="19" spans="1:9" s="10" customFormat="1" ht="13.5" customHeight="1" thickBot="1">
      <c r="A19" s="2" t="str">
        <f ca="1" t="shared" si="1"/>
        <v>A19</v>
      </c>
      <c r="B19" s="30"/>
      <c r="C19" s="17"/>
      <c r="D19" s="17"/>
      <c r="E19" s="17"/>
      <c r="F19" s="17"/>
      <c r="G19" s="17"/>
      <c r="H19" s="85"/>
      <c r="I19" s="2" t="str">
        <f ca="1" t="shared" si="2"/>
        <v>I19</v>
      </c>
    </row>
    <row r="20" spans="1:9" s="10" customFormat="1" ht="17.25" thickBot="1">
      <c r="A20" s="2" t="str">
        <f aca="true" ca="1" t="shared" si="5" ref="A20:H21">SUBSTITUTE(CELL("endereço",A20),"$",)</f>
        <v>A20</v>
      </c>
      <c r="B20" s="13" t="s">
        <v>194</v>
      </c>
      <c r="C20" s="18" t="s">
        <v>195</v>
      </c>
      <c r="D20" s="18" t="s">
        <v>196</v>
      </c>
      <c r="E20" s="18" t="s">
        <v>197</v>
      </c>
      <c r="F20" s="18" t="s">
        <v>198</v>
      </c>
      <c r="G20" s="18" t="s">
        <v>199</v>
      </c>
      <c r="H20" s="86" t="s">
        <v>297</v>
      </c>
      <c r="I20" s="2" t="str">
        <f ca="1" t="shared" si="2"/>
        <v>I20</v>
      </c>
    </row>
    <row r="21" spans="1:9" s="10" customFormat="1" ht="13.5">
      <c r="A21" s="2" t="str">
        <f ca="1" t="shared" si="5"/>
        <v>A21</v>
      </c>
      <c r="B21" s="2" t="str">
        <f ca="1" t="shared" si="5"/>
        <v>B21</v>
      </c>
      <c r="C21" s="2" t="str">
        <f ca="1" t="shared" si="5"/>
        <v>C21</v>
      </c>
      <c r="D21" s="2" t="str">
        <f ca="1" t="shared" si="5"/>
        <v>D21</v>
      </c>
      <c r="E21" s="2" t="str">
        <f ca="1" t="shared" si="5"/>
        <v>E21</v>
      </c>
      <c r="F21" s="2" t="str">
        <f ca="1" t="shared" si="5"/>
        <v>F21</v>
      </c>
      <c r="G21" s="2" t="str">
        <f ca="1" t="shared" si="5"/>
        <v>G21</v>
      </c>
      <c r="H21" s="2" t="str">
        <f ca="1" t="shared" si="5"/>
        <v>H21</v>
      </c>
      <c r="I21" s="2" t="str">
        <f ca="1" t="shared" si="2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zoomScale="130" zoomScaleNormal="130" zoomScaleSheetLayoutView="120" zoomScalePageLayoutView="0" workbookViewId="0" topLeftCell="A5">
      <selection activeCell="I3" sqref="I3"/>
    </sheetView>
  </sheetViews>
  <sheetFormatPr defaultColWidth="9.140625" defaultRowHeight="12.75"/>
  <cols>
    <col min="1" max="1" width="9.57421875" style="25" customWidth="1"/>
    <col min="2" max="2" width="19.421875" style="33" customWidth="1"/>
    <col min="3" max="5" width="18.140625" style="33" hidden="1" customWidth="1"/>
    <col min="6" max="6" width="18.140625" style="33" customWidth="1"/>
    <col min="7" max="7" width="22.57421875" style="24" customWidth="1"/>
    <col min="8" max="8" width="26.00390625" style="24" hidden="1" customWidth="1"/>
    <col min="9" max="9" width="20.7109375" style="24" customWidth="1"/>
    <col min="10" max="10" width="19.140625" style="24" customWidth="1"/>
    <col min="11" max="16384" width="9.140625" style="24" customWidth="1"/>
  </cols>
  <sheetData>
    <row r="1" spans="1:13" ht="13.5">
      <c r="A1" s="183" t="s">
        <v>17</v>
      </c>
      <c r="B1" s="183"/>
      <c r="C1" s="183"/>
      <c r="D1" s="183"/>
      <c r="E1" s="183"/>
      <c r="F1" s="183"/>
      <c r="G1" s="183"/>
      <c r="H1" s="183"/>
      <c r="I1" s="183"/>
      <c r="J1" s="183"/>
      <c r="K1" s="4"/>
      <c r="L1" s="4"/>
      <c r="M1" s="4"/>
    </row>
    <row r="2" spans="1:15" s="10" customFormat="1" ht="14.25" thickBot="1">
      <c r="A2" s="223" t="s">
        <v>18</v>
      </c>
      <c r="B2" s="223"/>
      <c r="C2" s="223"/>
      <c r="D2" s="88"/>
      <c r="E2" s="88"/>
      <c r="F2" s="88"/>
      <c r="H2" s="19"/>
      <c r="I2" s="19"/>
      <c r="O2" s="8"/>
    </row>
    <row r="3" spans="1:10" s="3" customFormat="1" ht="27.75" thickBot="1">
      <c r="A3" s="20" t="s">
        <v>19</v>
      </c>
      <c r="B3" s="38" t="s">
        <v>211</v>
      </c>
      <c r="C3" s="38" t="s">
        <v>317</v>
      </c>
      <c r="D3" s="38" t="s">
        <v>318</v>
      </c>
      <c r="E3" s="165" t="s">
        <v>471</v>
      </c>
      <c r="F3" s="91" t="s">
        <v>503</v>
      </c>
      <c r="G3" s="20" t="s">
        <v>20</v>
      </c>
      <c r="H3" s="21" t="s">
        <v>21</v>
      </c>
      <c r="I3" s="144" t="s">
        <v>502</v>
      </c>
      <c r="J3" s="20" t="s">
        <v>22</v>
      </c>
    </row>
    <row r="4" spans="1:10" s="3" customFormat="1" ht="42.75" customHeight="1">
      <c r="A4" s="22" t="s">
        <v>117</v>
      </c>
      <c r="B4" s="96" t="s">
        <v>310</v>
      </c>
      <c r="C4" s="98" t="s">
        <v>200</v>
      </c>
      <c r="D4" s="98" t="s">
        <v>200</v>
      </c>
      <c r="E4" s="98" t="s">
        <v>200</v>
      </c>
      <c r="F4" s="154" t="s">
        <v>200</v>
      </c>
      <c r="G4" s="23" t="s">
        <v>202</v>
      </c>
      <c r="H4" s="23" t="s">
        <v>175</v>
      </c>
      <c r="I4" s="23" t="s">
        <v>175</v>
      </c>
      <c r="J4" s="23" t="s">
        <v>172</v>
      </c>
    </row>
    <row r="5" spans="1:10" s="3" customFormat="1" ht="40.5">
      <c r="A5" s="22" t="s">
        <v>118</v>
      </c>
      <c r="B5" s="96" t="s">
        <v>25</v>
      </c>
      <c r="C5" s="98" t="s">
        <v>201</v>
      </c>
      <c r="D5" s="98" t="s">
        <v>201</v>
      </c>
      <c r="E5" s="98" t="s">
        <v>201</v>
      </c>
      <c r="F5" s="154" t="s">
        <v>201</v>
      </c>
      <c r="G5" s="23" t="s">
        <v>202</v>
      </c>
      <c r="H5" s="23" t="s">
        <v>175</v>
      </c>
      <c r="I5" s="23" t="s">
        <v>175</v>
      </c>
      <c r="J5" s="23" t="s">
        <v>172</v>
      </c>
    </row>
    <row r="6" spans="1:10" s="3" customFormat="1" ht="27" customHeight="1">
      <c r="A6" s="232" t="s">
        <v>119</v>
      </c>
      <c r="B6" s="96" t="s">
        <v>455</v>
      </c>
      <c r="C6" s="98" t="s">
        <v>215</v>
      </c>
      <c r="D6" s="98" t="s">
        <v>215</v>
      </c>
      <c r="E6" s="98" t="s">
        <v>453</v>
      </c>
      <c r="F6" s="154" t="s">
        <v>453</v>
      </c>
      <c r="G6" s="230" t="s">
        <v>202</v>
      </c>
      <c r="H6" s="230" t="s">
        <v>175</v>
      </c>
      <c r="I6" s="230" t="s">
        <v>175</v>
      </c>
      <c r="J6" s="230" t="s">
        <v>172</v>
      </c>
    </row>
    <row r="7" spans="1:10" s="3" customFormat="1" ht="27" customHeight="1">
      <c r="A7" s="233"/>
      <c r="B7" s="96" t="s">
        <v>213</v>
      </c>
      <c r="C7" s="98" t="s">
        <v>214</v>
      </c>
      <c r="D7" s="98" t="s">
        <v>214</v>
      </c>
      <c r="E7" s="98" t="s">
        <v>454</v>
      </c>
      <c r="F7" s="154" t="s">
        <v>454</v>
      </c>
      <c r="G7" s="231"/>
      <c r="H7" s="231"/>
      <c r="I7" s="231"/>
      <c r="J7" s="231"/>
    </row>
    <row r="8" spans="1:10" s="3" customFormat="1" ht="40.5">
      <c r="A8" s="22" t="s">
        <v>120</v>
      </c>
      <c r="B8" s="234" t="s">
        <v>213</v>
      </c>
      <c r="C8" s="98" t="s">
        <v>203</v>
      </c>
      <c r="D8" s="98" t="s">
        <v>203</v>
      </c>
      <c r="E8" s="98" t="s">
        <v>456</v>
      </c>
      <c r="F8" s="154" t="s">
        <v>456</v>
      </c>
      <c r="G8" s="23" t="s">
        <v>202</v>
      </c>
      <c r="H8" s="23" t="s">
        <v>175</v>
      </c>
      <c r="I8" s="23" t="s">
        <v>175</v>
      </c>
      <c r="J8" s="23" t="s">
        <v>172</v>
      </c>
    </row>
    <row r="9" spans="1:10" s="3" customFormat="1" ht="40.5">
      <c r="A9" s="22" t="s">
        <v>121</v>
      </c>
      <c r="B9" s="235"/>
      <c r="C9" s="98" t="s">
        <v>204</v>
      </c>
      <c r="D9" s="98" t="s">
        <v>204</v>
      </c>
      <c r="E9" s="98" t="s">
        <v>457</v>
      </c>
      <c r="F9" s="154" t="s">
        <v>457</v>
      </c>
      <c r="G9" s="23" t="s">
        <v>202</v>
      </c>
      <c r="H9" s="23" t="s">
        <v>175</v>
      </c>
      <c r="I9" s="23" t="s">
        <v>175</v>
      </c>
      <c r="J9" s="23" t="s">
        <v>172</v>
      </c>
    </row>
    <row r="10" spans="1:10" s="3" customFormat="1" ht="40.5">
      <c r="A10" s="22" t="s">
        <v>122</v>
      </c>
      <c r="B10" s="96" t="s">
        <v>310</v>
      </c>
      <c r="C10" s="98" t="s">
        <v>200</v>
      </c>
      <c r="D10" s="98" t="s">
        <v>200</v>
      </c>
      <c r="E10" s="98" t="s">
        <v>200</v>
      </c>
      <c r="F10" s="154" t="s">
        <v>200</v>
      </c>
      <c r="G10" s="23" t="s">
        <v>202</v>
      </c>
      <c r="H10" s="23" t="s">
        <v>176</v>
      </c>
      <c r="I10" s="23" t="s">
        <v>176</v>
      </c>
      <c r="J10" s="23" t="s">
        <v>172</v>
      </c>
    </row>
    <row r="11" spans="1:10" s="3" customFormat="1" ht="40.5">
      <c r="A11" s="22" t="s">
        <v>123</v>
      </c>
      <c r="B11" s="96" t="s">
        <v>25</v>
      </c>
      <c r="C11" s="98" t="s">
        <v>201</v>
      </c>
      <c r="D11" s="98" t="s">
        <v>201</v>
      </c>
      <c r="E11" s="98" t="s">
        <v>201</v>
      </c>
      <c r="F11" s="154" t="s">
        <v>201</v>
      </c>
      <c r="G11" s="23" t="s">
        <v>202</v>
      </c>
      <c r="H11" s="23" t="s">
        <v>176</v>
      </c>
      <c r="I11" s="23" t="s">
        <v>176</v>
      </c>
      <c r="J11" s="23" t="s">
        <v>172</v>
      </c>
    </row>
    <row r="12" spans="1:10" s="3" customFormat="1" ht="27" customHeight="1">
      <c r="A12" s="232" t="s">
        <v>124</v>
      </c>
      <c r="B12" s="96" t="s">
        <v>455</v>
      </c>
      <c r="C12" s="98" t="s">
        <v>215</v>
      </c>
      <c r="D12" s="98" t="s">
        <v>215</v>
      </c>
      <c r="E12" s="98" t="s">
        <v>453</v>
      </c>
      <c r="F12" s="154" t="s">
        <v>453</v>
      </c>
      <c r="G12" s="230" t="s">
        <v>202</v>
      </c>
      <c r="H12" s="230" t="s">
        <v>176</v>
      </c>
      <c r="I12" s="230" t="s">
        <v>176</v>
      </c>
      <c r="J12" s="230" t="s">
        <v>172</v>
      </c>
    </row>
    <row r="13" spans="1:10" s="3" customFormat="1" ht="27" customHeight="1">
      <c r="A13" s="233"/>
      <c r="B13" s="96" t="s">
        <v>213</v>
      </c>
      <c r="C13" s="98" t="s">
        <v>214</v>
      </c>
      <c r="D13" s="98" t="s">
        <v>214</v>
      </c>
      <c r="E13" s="98" t="s">
        <v>454</v>
      </c>
      <c r="F13" s="154" t="s">
        <v>454</v>
      </c>
      <c r="G13" s="231"/>
      <c r="H13" s="231"/>
      <c r="I13" s="231"/>
      <c r="J13" s="231"/>
    </row>
    <row r="14" spans="1:10" s="3" customFormat="1" ht="40.5">
      <c r="A14" s="22" t="s">
        <v>125</v>
      </c>
      <c r="B14" s="234" t="s">
        <v>213</v>
      </c>
      <c r="C14" s="98" t="s">
        <v>203</v>
      </c>
      <c r="D14" s="98" t="s">
        <v>203</v>
      </c>
      <c r="E14" s="98" t="s">
        <v>456</v>
      </c>
      <c r="F14" s="154" t="s">
        <v>456</v>
      </c>
      <c r="G14" s="23" t="s">
        <v>202</v>
      </c>
      <c r="H14" s="23" t="s">
        <v>176</v>
      </c>
      <c r="I14" s="23" t="s">
        <v>176</v>
      </c>
      <c r="J14" s="23" t="s">
        <v>172</v>
      </c>
    </row>
    <row r="15" spans="1:10" s="3" customFormat="1" ht="40.5">
      <c r="A15" s="22" t="s">
        <v>126</v>
      </c>
      <c r="B15" s="235"/>
      <c r="C15" s="98" t="s">
        <v>204</v>
      </c>
      <c r="D15" s="98" t="s">
        <v>204</v>
      </c>
      <c r="E15" s="98" t="s">
        <v>457</v>
      </c>
      <c r="F15" s="154" t="s">
        <v>457</v>
      </c>
      <c r="G15" s="23" t="s">
        <v>202</v>
      </c>
      <c r="H15" s="23" t="s">
        <v>176</v>
      </c>
      <c r="I15" s="23" t="s">
        <v>176</v>
      </c>
      <c r="J15" s="23" t="s">
        <v>172</v>
      </c>
    </row>
    <row r="16" spans="1:10" s="3" customFormat="1" ht="40.5">
      <c r="A16" s="22" t="s">
        <v>127</v>
      </c>
      <c r="B16" s="96" t="s">
        <v>310</v>
      </c>
      <c r="C16" s="98" t="s">
        <v>200</v>
      </c>
      <c r="D16" s="98" t="s">
        <v>200</v>
      </c>
      <c r="E16" s="98" t="s">
        <v>200</v>
      </c>
      <c r="F16" s="154" t="s">
        <v>200</v>
      </c>
      <c r="G16" s="23" t="s">
        <v>202</v>
      </c>
      <c r="H16" s="23" t="s">
        <v>177</v>
      </c>
      <c r="I16" s="23" t="s">
        <v>177</v>
      </c>
      <c r="J16" s="23" t="s">
        <v>172</v>
      </c>
    </row>
    <row r="17" spans="1:10" s="3" customFormat="1" ht="40.5">
      <c r="A17" s="22" t="s">
        <v>128</v>
      </c>
      <c r="B17" s="96" t="s">
        <v>25</v>
      </c>
      <c r="C17" s="98" t="s">
        <v>201</v>
      </c>
      <c r="D17" s="98" t="s">
        <v>201</v>
      </c>
      <c r="E17" s="98" t="s">
        <v>201</v>
      </c>
      <c r="F17" s="154" t="s">
        <v>201</v>
      </c>
      <c r="G17" s="23" t="s">
        <v>202</v>
      </c>
      <c r="H17" s="23" t="s">
        <v>177</v>
      </c>
      <c r="I17" s="23" t="s">
        <v>177</v>
      </c>
      <c r="J17" s="23" t="s">
        <v>172</v>
      </c>
    </row>
    <row r="18" spans="1:10" s="3" customFormat="1" ht="27" customHeight="1">
      <c r="A18" s="232" t="s">
        <v>129</v>
      </c>
      <c r="B18" s="96" t="s">
        <v>455</v>
      </c>
      <c r="C18" s="98" t="s">
        <v>215</v>
      </c>
      <c r="D18" s="98" t="s">
        <v>215</v>
      </c>
      <c r="E18" s="98" t="s">
        <v>453</v>
      </c>
      <c r="F18" s="154" t="s">
        <v>453</v>
      </c>
      <c r="G18" s="230" t="s">
        <v>202</v>
      </c>
      <c r="H18" s="230" t="s">
        <v>177</v>
      </c>
      <c r="I18" s="230" t="s">
        <v>177</v>
      </c>
      <c r="J18" s="230" t="s">
        <v>172</v>
      </c>
    </row>
    <row r="19" spans="1:10" s="3" customFormat="1" ht="27" customHeight="1">
      <c r="A19" s="233"/>
      <c r="B19" s="96" t="s">
        <v>213</v>
      </c>
      <c r="C19" s="98" t="s">
        <v>214</v>
      </c>
      <c r="D19" s="98" t="s">
        <v>214</v>
      </c>
      <c r="E19" s="98" t="s">
        <v>454</v>
      </c>
      <c r="F19" s="154" t="s">
        <v>454</v>
      </c>
      <c r="G19" s="231"/>
      <c r="H19" s="231"/>
      <c r="I19" s="231"/>
      <c r="J19" s="231"/>
    </row>
    <row r="20" spans="1:10" s="3" customFormat="1" ht="40.5">
      <c r="A20" s="22" t="s">
        <v>130</v>
      </c>
      <c r="B20" s="234" t="s">
        <v>213</v>
      </c>
      <c r="C20" s="98" t="s">
        <v>203</v>
      </c>
      <c r="D20" s="98" t="s">
        <v>203</v>
      </c>
      <c r="E20" s="98" t="s">
        <v>456</v>
      </c>
      <c r="F20" s="154" t="s">
        <v>456</v>
      </c>
      <c r="G20" s="23" t="s">
        <v>202</v>
      </c>
      <c r="H20" s="23" t="s">
        <v>177</v>
      </c>
      <c r="I20" s="23" t="s">
        <v>177</v>
      </c>
      <c r="J20" s="23" t="s">
        <v>172</v>
      </c>
    </row>
    <row r="21" spans="1:10" s="3" customFormat="1" ht="40.5">
      <c r="A21" s="22" t="s">
        <v>131</v>
      </c>
      <c r="B21" s="235"/>
      <c r="C21" s="98" t="s">
        <v>204</v>
      </c>
      <c r="D21" s="98" t="s">
        <v>204</v>
      </c>
      <c r="E21" s="98" t="s">
        <v>457</v>
      </c>
      <c r="F21" s="154" t="s">
        <v>457</v>
      </c>
      <c r="G21" s="23" t="s">
        <v>202</v>
      </c>
      <c r="H21" s="23" t="s">
        <v>177</v>
      </c>
      <c r="I21" s="23" t="s">
        <v>177</v>
      </c>
      <c r="J21" s="23" t="s">
        <v>172</v>
      </c>
    </row>
    <row r="22" spans="1:10" s="3" customFormat="1" ht="40.5">
      <c r="A22" s="22" t="s">
        <v>132</v>
      </c>
      <c r="B22" s="96" t="s">
        <v>310</v>
      </c>
      <c r="C22" s="98" t="s">
        <v>200</v>
      </c>
      <c r="D22" s="98" t="s">
        <v>200</v>
      </c>
      <c r="E22" s="98" t="s">
        <v>200</v>
      </c>
      <c r="F22" s="154" t="s">
        <v>200</v>
      </c>
      <c r="G22" s="23" t="s">
        <v>202</v>
      </c>
      <c r="H22" s="23" t="s">
        <v>178</v>
      </c>
      <c r="I22" s="23" t="s">
        <v>178</v>
      </c>
      <c r="J22" s="23" t="s">
        <v>172</v>
      </c>
    </row>
    <row r="23" spans="1:10" s="3" customFormat="1" ht="40.5">
      <c r="A23" s="22" t="s">
        <v>133</v>
      </c>
      <c r="B23" s="96" t="s">
        <v>25</v>
      </c>
      <c r="C23" s="98" t="s">
        <v>201</v>
      </c>
      <c r="D23" s="98" t="s">
        <v>201</v>
      </c>
      <c r="E23" s="98" t="s">
        <v>201</v>
      </c>
      <c r="F23" s="154" t="s">
        <v>201</v>
      </c>
      <c r="G23" s="23" t="s">
        <v>202</v>
      </c>
      <c r="H23" s="23" t="s">
        <v>178</v>
      </c>
      <c r="I23" s="23" t="s">
        <v>178</v>
      </c>
      <c r="J23" s="23" t="s">
        <v>172</v>
      </c>
    </row>
    <row r="24" spans="1:10" s="3" customFormat="1" ht="27" customHeight="1">
      <c r="A24" s="232" t="s">
        <v>134</v>
      </c>
      <c r="B24" s="96" t="s">
        <v>455</v>
      </c>
      <c r="C24" s="98" t="s">
        <v>215</v>
      </c>
      <c r="D24" s="98" t="s">
        <v>215</v>
      </c>
      <c r="E24" s="98" t="s">
        <v>453</v>
      </c>
      <c r="F24" s="154" t="s">
        <v>453</v>
      </c>
      <c r="G24" s="230" t="s">
        <v>202</v>
      </c>
      <c r="H24" s="230" t="s">
        <v>178</v>
      </c>
      <c r="I24" s="230" t="s">
        <v>178</v>
      </c>
      <c r="J24" s="230" t="s">
        <v>172</v>
      </c>
    </row>
    <row r="25" spans="1:10" s="3" customFormat="1" ht="27" customHeight="1">
      <c r="A25" s="233"/>
      <c r="B25" s="96" t="s">
        <v>213</v>
      </c>
      <c r="C25" s="98" t="s">
        <v>214</v>
      </c>
      <c r="D25" s="98" t="s">
        <v>214</v>
      </c>
      <c r="E25" s="98" t="s">
        <v>454</v>
      </c>
      <c r="F25" s="154" t="s">
        <v>454</v>
      </c>
      <c r="G25" s="231"/>
      <c r="H25" s="231"/>
      <c r="I25" s="231"/>
      <c r="J25" s="231"/>
    </row>
    <row r="26" spans="1:10" s="3" customFormat="1" ht="40.5">
      <c r="A26" s="22" t="s">
        <v>135</v>
      </c>
      <c r="B26" s="234" t="s">
        <v>213</v>
      </c>
      <c r="C26" s="98" t="s">
        <v>203</v>
      </c>
      <c r="D26" s="98" t="s">
        <v>203</v>
      </c>
      <c r="E26" s="98" t="s">
        <v>456</v>
      </c>
      <c r="F26" s="154" t="s">
        <v>456</v>
      </c>
      <c r="G26" s="23" t="s">
        <v>202</v>
      </c>
      <c r="H26" s="23" t="s">
        <v>178</v>
      </c>
      <c r="I26" s="23" t="s">
        <v>178</v>
      </c>
      <c r="J26" s="23" t="s">
        <v>172</v>
      </c>
    </row>
    <row r="27" spans="1:10" s="3" customFormat="1" ht="40.5">
      <c r="A27" s="22" t="s">
        <v>136</v>
      </c>
      <c r="B27" s="235"/>
      <c r="C27" s="98" t="s">
        <v>204</v>
      </c>
      <c r="D27" s="98" t="s">
        <v>204</v>
      </c>
      <c r="E27" s="98" t="s">
        <v>457</v>
      </c>
      <c r="F27" s="154" t="s">
        <v>457</v>
      </c>
      <c r="G27" s="23" t="s">
        <v>202</v>
      </c>
      <c r="H27" s="23" t="s">
        <v>178</v>
      </c>
      <c r="I27" s="23" t="s">
        <v>178</v>
      </c>
      <c r="J27" s="23" t="s">
        <v>172</v>
      </c>
    </row>
    <row r="28" spans="1:10" s="3" customFormat="1" ht="40.5">
      <c r="A28" s="22" t="s">
        <v>137</v>
      </c>
      <c r="B28" s="96" t="s">
        <v>310</v>
      </c>
      <c r="C28" s="98" t="s">
        <v>200</v>
      </c>
      <c r="D28" s="98" t="s">
        <v>200</v>
      </c>
      <c r="E28" s="98" t="s">
        <v>200</v>
      </c>
      <c r="F28" s="154" t="s">
        <v>200</v>
      </c>
      <c r="G28" s="23" t="s">
        <v>202</v>
      </c>
      <c r="H28" s="23" t="s">
        <v>179</v>
      </c>
      <c r="I28" s="23" t="s">
        <v>179</v>
      </c>
      <c r="J28" s="23" t="s">
        <v>172</v>
      </c>
    </row>
    <row r="29" spans="1:10" s="3" customFormat="1" ht="40.5">
      <c r="A29" s="22" t="s">
        <v>138</v>
      </c>
      <c r="B29" s="96" t="s">
        <v>25</v>
      </c>
      <c r="C29" s="98" t="s">
        <v>201</v>
      </c>
      <c r="D29" s="98" t="s">
        <v>201</v>
      </c>
      <c r="E29" s="98" t="s">
        <v>201</v>
      </c>
      <c r="F29" s="154" t="s">
        <v>201</v>
      </c>
      <c r="G29" s="23" t="s">
        <v>202</v>
      </c>
      <c r="H29" s="23" t="s">
        <v>179</v>
      </c>
      <c r="I29" s="23" t="s">
        <v>179</v>
      </c>
      <c r="J29" s="23" t="s">
        <v>172</v>
      </c>
    </row>
    <row r="30" spans="1:10" s="3" customFormat="1" ht="27" customHeight="1">
      <c r="A30" s="232" t="s">
        <v>139</v>
      </c>
      <c r="B30" s="96" t="s">
        <v>455</v>
      </c>
      <c r="C30" s="98" t="s">
        <v>215</v>
      </c>
      <c r="D30" s="98" t="s">
        <v>215</v>
      </c>
      <c r="E30" s="98" t="s">
        <v>453</v>
      </c>
      <c r="F30" s="154" t="s">
        <v>453</v>
      </c>
      <c r="G30" s="230" t="s">
        <v>202</v>
      </c>
      <c r="H30" s="230" t="s">
        <v>179</v>
      </c>
      <c r="I30" s="230" t="s">
        <v>179</v>
      </c>
      <c r="J30" s="230" t="s">
        <v>172</v>
      </c>
    </row>
    <row r="31" spans="1:10" s="3" customFormat="1" ht="27" customHeight="1">
      <c r="A31" s="233"/>
      <c r="B31" s="96" t="s">
        <v>213</v>
      </c>
      <c r="C31" s="98" t="s">
        <v>214</v>
      </c>
      <c r="D31" s="98" t="s">
        <v>214</v>
      </c>
      <c r="E31" s="98" t="s">
        <v>454</v>
      </c>
      <c r="F31" s="154" t="s">
        <v>454</v>
      </c>
      <c r="G31" s="231"/>
      <c r="H31" s="231"/>
      <c r="I31" s="231"/>
      <c r="J31" s="231"/>
    </row>
    <row r="32" spans="1:10" s="3" customFormat="1" ht="40.5">
      <c r="A32" s="22" t="s">
        <v>140</v>
      </c>
      <c r="B32" s="234" t="s">
        <v>213</v>
      </c>
      <c r="C32" s="98" t="s">
        <v>203</v>
      </c>
      <c r="D32" s="98" t="s">
        <v>203</v>
      </c>
      <c r="E32" s="98" t="s">
        <v>456</v>
      </c>
      <c r="F32" s="154" t="s">
        <v>456</v>
      </c>
      <c r="G32" s="23" t="s">
        <v>202</v>
      </c>
      <c r="H32" s="23" t="s">
        <v>179</v>
      </c>
      <c r="I32" s="23" t="s">
        <v>179</v>
      </c>
      <c r="J32" s="23" t="s">
        <v>172</v>
      </c>
    </row>
    <row r="33" spans="1:10" s="3" customFormat="1" ht="40.5">
      <c r="A33" s="22" t="s">
        <v>141</v>
      </c>
      <c r="B33" s="235"/>
      <c r="C33" s="98" t="s">
        <v>204</v>
      </c>
      <c r="D33" s="98" t="s">
        <v>204</v>
      </c>
      <c r="E33" s="98" t="s">
        <v>457</v>
      </c>
      <c r="F33" s="154" t="s">
        <v>457</v>
      </c>
      <c r="G33" s="23" t="s">
        <v>202</v>
      </c>
      <c r="H33" s="23" t="s">
        <v>179</v>
      </c>
      <c r="I33" s="23" t="s">
        <v>179</v>
      </c>
      <c r="J33" s="23" t="s">
        <v>172</v>
      </c>
    </row>
    <row r="34" spans="1:10" s="3" customFormat="1" ht="40.5">
      <c r="A34" s="22" t="s">
        <v>142</v>
      </c>
      <c r="B34" s="96" t="s">
        <v>310</v>
      </c>
      <c r="C34" s="98" t="s">
        <v>200</v>
      </c>
      <c r="D34" s="98" t="s">
        <v>200</v>
      </c>
      <c r="E34" s="98" t="s">
        <v>200</v>
      </c>
      <c r="F34" s="154" t="s">
        <v>200</v>
      </c>
      <c r="G34" s="23" t="s">
        <v>202</v>
      </c>
      <c r="H34" s="23" t="s">
        <v>180</v>
      </c>
      <c r="I34" s="23" t="s">
        <v>180</v>
      </c>
      <c r="J34" s="23" t="s">
        <v>172</v>
      </c>
    </row>
    <row r="35" spans="1:10" s="3" customFormat="1" ht="40.5">
      <c r="A35" s="22" t="s">
        <v>143</v>
      </c>
      <c r="B35" s="96" t="s">
        <v>25</v>
      </c>
      <c r="C35" s="98" t="s">
        <v>201</v>
      </c>
      <c r="D35" s="98" t="s">
        <v>201</v>
      </c>
      <c r="E35" s="98" t="s">
        <v>201</v>
      </c>
      <c r="F35" s="154" t="s">
        <v>201</v>
      </c>
      <c r="G35" s="23" t="s">
        <v>202</v>
      </c>
      <c r="H35" s="23" t="s">
        <v>180</v>
      </c>
      <c r="I35" s="23" t="s">
        <v>180</v>
      </c>
      <c r="J35" s="23" t="s">
        <v>172</v>
      </c>
    </row>
    <row r="36" spans="1:10" s="3" customFormat="1" ht="27" customHeight="1">
      <c r="A36" s="232" t="s">
        <v>144</v>
      </c>
      <c r="B36" s="96" t="s">
        <v>455</v>
      </c>
      <c r="C36" s="98" t="s">
        <v>215</v>
      </c>
      <c r="D36" s="98" t="s">
        <v>215</v>
      </c>
      <c r="E36" s="98" t="s">
        <v>453</v>
      </c>
      <c r="F36" s="154" t="s">
        <v>453</v>
      </c>
      <c r="G36" s="230" t="s">
        <v>202</v>
      </c>
      <c r="H36" s="230" t="s">
        <v>180</v>
      </c>
      <c r="I36" s="230" t="s">
        <v>180</v>
      </c>
      <c r="J36" s="230" t="s">
        <v>172</v>
      </c>
    </row>
    <row r="37" spans="1:10" s="3" customFormat="1" ht="27" customHeight="1">
      <c r="A37" s="233"/>
      <c r="B37" s="96" t="s">
        <v>213</v>
      </c>
      <c r="C37" s="98" t="s">
        <v>214</v>
      </c>
      <c r="D37" s="98" t="s">
        <v>214</v>
      </c>
      <c r="E37" s="98" t="s">
        <v>454</v>
      </c>
      <c r="F37" s="154" t="s">
        <v>454</v>
      </c>
      <c r="G37" s="231"/>
      <c r="H37" s="231"/>
      <c r="I37" s="231"/>
      <c r="J37" s="231"/>
    </row>
    <row r="38" spans="1:10" s="3" customFormat="1" ht="40.5">
      <c r="A38" s="22" t="s">
        <v>145</v>
      </c>
      <c r="B38" s="234" t="s">
        <v>213</v>
      </c>
      <c r="C38" s="98" t="s">
        <v>203</v>
      </c>
      <c r="D38" s="98" t="s">
        <v>203</v>
      </c>
      <c r="E38" s="98" t="s">
        <v>456</v>
      </c>
      <c r="F38" s="154" t="s">
        <v>456</v>
      </c>
      <c r="G38" s="23" t="s">
        <v>202</v>
      </c>
      <c r="H38" s="23" t="s">
        <v>180</v>
      </c>
      <c r="I38" s="23" t="s">
        <v>180</v>
      </c>
      <c r="J38" s="23" t="s">
        <v>172</v>
      </c>
    </row>
    <row r="39" spans="1:10" s="3" customFormat="1" ht="40.5">
      <c r="A39" s="22" t="s">
        <v>146</v>
      </c>
      <c r="B39" s="235"/>
      <c r="C39" s="98" t="s">
        <v>204</v>
      </c>
      <c r="D39" s="98" t="s">
        <v>204</v>
      </c>
      <c r="E39" s="98" t="s">
        <v>457</v>
      </c>
      <c r="F39" s="154" t="s">
        <v>457</v>
      </c>
      <c r="G39" s="23" t="s">
        <v>202</v>
      </c>
      <c r="H39" s="23" t="s">
        <v>180</v>
      </c>
      <c r="I39" s="23" t="s">
        <v>180</v>
      </c>
      <c r="J39" s="23" t="s">
        <v>172</v>
      </c>
    </row>
  </sheetData>
  <sheetProtection/>
  <mergeCells count="38">
    <mergeCell ref="B8:B9"/>
    <mergeCell ref="B14:B15"/>
    <mergeCell ref="B20:B21"/>
    <mergeCell ref="B26:B27"/>
    <mergeCell ref="B32:B33"/>
    <mergeCell ref="B38:B39"/>
    <mergeCell ref="A1:J1"/>
    <mergeCell ref="A2:C2"/>
    <mergeCell ref="A6:A7"/>
    <mergeCell ref="G6:G7"/>
    <mergeCell ref="H6:H7"/>
    <mergeCell ref="J6:J7"/>
    <mergeCell ref="I6:I7"/>
    <mergeCell ref="J12:J13"/>
    <mergeCell ref="A12:A13"/>
    <mergeCell ref="G18:G19"/>
    <mergeCell ref="H18:H19"/>
    <mergeCell ref="J18:J19"/>
    <mergeCell ref="A18:A19"/>
    <mergeCell ref="I12:I13"/>
    <mergeCell ref="I18:I19"/>
    <mergeCell ref="J36:J37"/>
    <mergeCell ref="A24:A25"/>
    <mergeCell ref="G24:G25"/>
    <mergeCell ref="H24:H25"/>
    <mergeCell ref="J24:J25"/>
    <mergeCell ref="A30:A31"/>
    <mergeCell ref="G30:G31"/>
    <mergeCell ref="H30:H31"/>
    <mergeCell ref="J30:J31"/>
    <mergeCell ref="I24:I25"/>
    <mergeCell ref="I30:I31"/>
    <mergeCell ref="I36:I37"/>
    <mergeCell ref="A36:A37"/>
    <mergeCell ref="G36:G37"/>
    <mergeCell ref="H36:H37"/>
    <mergeCell ref="G12:G13"/>
    <mergeCell ref="H12:H13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="120" zoomScaleNormal="120" zoomScalePageLayoutView="0" workbookViewId="0" topLeftCell="A1">
      <selection activeCell="E25" sqref="E25"/>
    </sheetView>
  </sheetViews>
  <sheetFormatPr defaultColWidth="9.140625" defaultRowHeight="12.75"/>
  <cols>
    <col min="1" max="1" width="4.140625" style="3" customWidth="1"/>
    <col min="2" max="2" width="24.8515625" style="3" customWidth="1"/>
    <col min="3" max="3" width="15.57421875" style="3" customWidth="1"/>
    <col min="4" max="4" width="15.28125" style="3" customWidth="1"/>
    <col min="5" max="5" width="12.421875" style="3" bestFit="1" customWidth="1"/>
    <col min="6" max="6" width="12.7109375" style="3" customWidth="1"/>
    <col min="7" max="7" width="13.8515625" style="3" bestFit="1" customWidth="1"/>
    <col min="8" max="8" width="15.8515625" style="3" customWidth="1"/>
    <col min="9" max="9" width="5.00390625" style="3" customWidth="1"/>
    <col min="10" max="16384" width="9.140625" style="3" customWidth="1"/>
  </cols>
  <sheetData>
    <row r="1" spans="1:9" ht="13.5">
      <c r="A1" s="1" t="str">
        <f ca="1">SUBSTITUTE(CELL("endereço",A1),"$",)</f>
        <v>A1</v>
      </c>
      <c r="B1" s="2" t="str">
        <f ca="1">SUBSTITUTE(CELL("endereço",B1),"$",)</f>
        <v>B1</v>
      </c>
      <c r="C1" s="2" t="str">
        <f ca="1">SUBSTITUTE(CELL("endereço",C1),"$",)</f>
        <v>C1</v>
      </c>
      <c r="D1" s="2"/>
      <c r="E1" s="2" t="str">
        <f ca="1">SUBSTITUTE(CELL("endereço",E1),"$",)</f>
        <v>E1</v>
      </c>
      <c r="F1" s="2" t="str">
        <f ca="1">SUBSTITUTE(CELL("endereço",F1),"$",)</f>
        <v>F1</v>
      </c>
      <c r="G1" s="2" t="str">
        <f ca="1">SUBSTITUTE(CELL("endereço",G1),"$",)</f>
        <v>G1</v>
      </c>
      <c r="H1" s="2" t="str">
        <f ca="1">SUBSTITUTE(CELL("endereço",H1),"$",)</f>
        <v>H1</v>
      </c>
      <c r="I1" s="2" t="str">
        <f ca="1">SUBSTITUTE(CELL("endereço",I1),"$",)</f>
        <v>I1</v>
      </c>
    </row>
    <row r="2" spans="1:9" s="5" customFormat="1" ht="13.5">
      <c r="A2" s="2" t="str">
        <f aca="true" ca="1" t="shared" si="0" ref="A2:A21">SUBSTITUTE(CELL("endereço",A2),"$",)</f>
        <v>A2</v>
      </c>
      <c r="B2" s="236" t="s">
        <v>465</v>
      </c>
      <c r="C2" s="237"/>
      <c r="D2" s="237"/>
      <c r="E2" s="237"/>
      <c r="F2" s="237"/>
      <c r="G2" s="237"/>
      <c r="H2" s="237"/>
      <c r="I2" s="2" t="str">
        <f aca="true" ca="1" t="shared" si="1" ref="I2:I21">SUBSTITUTE(CELL("endereço",I2),"$",)</f>
        <v>I2</v>
      </c>
    </row>
    <row r="3" spans="1:9" s="10" customFormat="1" ht="13.5">
      <c r="A3" s="2" t="str">
        <f ca="1" t="shared" si="0"/>
        <v>A3</v>
      </c>
      <c r="B3" s="6" t="s">
        <v>11</v>
      </c>
      <c r="C3" s="7" t="str">
        <f ca="1">SUBSTITUTE(CELL("endereço",C3),"$",)</f>
        <v>C3</v>
      </c>
      <c r="D3" s="8"/>
      <c r="E3" s="8"/>
      <c r="F3" s="9"/>
      <c r="G3" s="6" t="s">
        <v>12</v>
      </c>
      <c r="H3" s="7" t="str">
        <f ca="1">SUBSTITUTE(CELL("endereço",H3),"$",)</f>
        <v>H3</v>
      </c>
      <c r="I3" s="2" t="str">
        <f ca="1" t="shared" si="1"/>
        <v>I3</v>
      </c>
    </row>
    <row r="4" spans="1:9" s="10" customFormat="1" ht="13.5">
      <c r="A4" s="2" t="str">
        <f ca="1" t="shared" si="0"/>
        <v>A4</v>
      </c>
      <c r="B4" s="6" t="s">
        <v>13</v>
      </c>
      <c r="C4" s="7" t="str">
        <f ca="1">SUBSTITUTE(CELL("endereço",C4),"$",)</f>
        <v>C4</v>
      </c>
      <c r="D4" s="8"/>
      <c r="E4" s="8"/>
      <c r="F4" s="9"/>
      <c r="G4" s="11" t="s">
        <v>14</v>
      </c>
      <c r="H4" s="7" t="str">
        <f ca="1">SUBSTITUTE(CELL("endereço",H4),"$",)</f>
        <v>H4</v>
      </c>
      <c r="I4" s="2" t="str">
        <f ca="1" t="shared" si="1"/>
        <v>I4</v>
      </c>
    </row>
    <row r="5" spans="1:9" s="10" customFormat="1" ht="13.5">
      <c r="A5" s="2" t="str">
        <f ca="1" t="shared" si="0"/>
        <v>A5</v>
      </c>
      <c r="B5" s="6" t="s">
        <v>15</v>
      </c>
      <c r="C5" s="7" t="str">
        <f ca="1">SUBSTITUTE(CELL("endereço",C5),"$",)</f>
        <v>C5</v>
      </c>
      <c r="D5" s="8"/>
      <c r="E5" s="8"/>
      <c r="F5" s="9"/>
      <c r="G5" s="12" t="s">
        <v>16</v>
      </c>
      <c r="H5" s="7" t="str">
        <f ca="1">SUBSTITUTE(CELL("endereço",H5),"$",)</f>
        <v>H5</v>
      </c>
      <c r="I5" s="2" t="str">
        <f ca="1" t="shared" si="1"/>
        <v>I5</v>
      </c>
    </row>
    <row r="6" spans="1:9" s="10" customFormat="1" ht="14.25" thickBot="1">
      <c r="A6" s="2" t="str">
        <f ca="1" t="shared" si="0"/>
        <v>A6</v>
      </c>
      <c r="H6" s="26" t="s">
        <v>10</v>
      </c>
      <c r="I6" s="2" t="str">
        <f ca="1" t="shared" si="1"/>
        <v>I6</v>
      </c>
    </row>
    <row r="7" spans="1:9" s="10" customFormat="1" ht="14.25" thickBot="1">
      <c r="A7" s="2" t="str">
        <f ca="1" t="shared" si="0"/>
        <v>A7</v>
      </c>
      <c r="B7" s="225" t="s">
        <v>296</v>
      </c>
      <c r="C7" s="227" t="s">
        <v>188</v>
      </c>
      <c r="D7" s="228"/>
      <c r="E7" s="238"/>
      <c r="F7" s="229" t="s">
        <v>191</v>
      </c>
      <c r="G7" s="229" t="s">
        <v>192</v>
      </c>
      <c r="H7" s="13" t="s">
        <v>193</v>
      </c>
      <c r="I7" s="2" t="str">
        <f ca="1" t="shared" si="1"/>
        <v>I7</v>
      </c>
    </row>
    <row r="8" spans="1:9" s="10" customFormat="1" ht="41.25" thickBot="1">
      <c r="A8" s="2" t="str">
        <f ca="1" t="shared" si="0"/>
        <v>A8</v>
      </c>
      <c r="B8" s="226"/>
      <c r="C8" s="13" t="s">
        <v>189</v>
      </c>
      <c r="D8" s="13" t="s">
        <v>209</v>
      </c>
      <c r="E8" s="239"/>
      <c r="F8" s="226"/>
      <c r="G8" s="226"/>
      <c r="H8" s="76" t="s">
        <v>297</v>
      </c>
      <c r="I8" s="2" t="str">
        <f ca="1" t="shared" si="1"/>
        <v>I8</v>
      </c>
    </row>
    <row r="9" spans="1:9" s="10" customFormat="1" ht="14.25" customHeight="1">
      <c r="A9" s="2" t="str">
        <f ca="1" t="shared" si="0"/>
        <v>A9</v>
      </c>
      <c r="B9" s="14"/>
      <c r="C9" s="14"/>
      <c r="D9" s="14"/>
      <c r="E9" s="77"/>
      <c r="F9" s="14"/>
      <c r="G9" s="14"/>
      <c r="H9" s="14"/>
      <c r="I9" s="2" t="str">
        <f ca="1" t="shared" si="1"/>
        <v>I9</v>
      </c>
    </row>
    <row r="10" spans="1:9" s="10" customFormat="1" ht="16.5">
      <c r="A10" s="2" t="str">
        <f ca="1" t="shared" si="0"/>
        <v>A10</v>
      </c>
      <c r="B10" s="15" t="s">
        <v>68</v>
      </c>
      <c r="C10" s="60" t="s">
        <v>286</v>
      </c>
      <c r="D10" s="60" t="s">
        <v>287</v>
      </c>
      <c r="E10" s="78"/>
      <c r="F10" s="60" t="s">
        <v>289</v>
      </c>
      <c r="G10" s="60" t="s">
        <v>290</v>
      </c>
      <c r="H10" s="84" t="s">
        <v>297</v>
      </c>
      <c r="I10" s="2" t="str">
        <f ca="1" t="shared" si="1"/>
        <v>I10</v>
      </c>
    </row>
    <row r="11" spans="1:9" s="10" customFormat="1" ht="13.5" customHeight="1">
      <c r="A11" s="2" t="str">
        <f ca="1" t="shared" si="0"/>
        <v>A11</v>
      </c>
      <c r="B11" s="29" t="s">
        <v>69</v>
      </c>
      <c r="C11" s="16" t="str">
        <f ca="1">SUBSTITUTE(CELL("endereço",C11),"$",)</f>
        <v>C11</v>
      </c>
      <c r="D11" s="16" t="str">
        <f aca="true" ca="1" t="shared" si="2" ref="D11:G18">SUBSTITUTE(CELL("endereço",D11),"$",)</f>
        <v>D11</v>
      </c>
      <c r="E11" s="79"/>
      <c r="F11" s="16" t="str">
        <f ca="1" t="shared" si="2"/>
        <v>F11</v>
      </c>
      <c r="G11" s="16" t="str">
        <f ca="1" t="shared" si="2"/>
        <v>G11</v>
      </c>
      <c r="H11" s="84" t="s">
        <v>297</v>
      </c>
      <c r="I11" s="2" t="str">
        <f ca="1" t="shared" si="1"/>
        <v>I11</v>
      </c>
    </row>
    <row r="12" spans="1:9" s="10" customFormat="1" ht="16.5">
      <c r="A12" s="2" t="str">
        <f ca="1" t="shared" si="0"/>
        <v>A12</v>
      </c>
      <c r="B12" s="29" t="s">
        <v>70</v>
      </c>
      <c r="C12" s="16" t="str">
        <f aca="true" ca="1" t="shared" si="3" ref="C12:C18">SUBSTITUTE(CELL("endereço",C12),"$",)</f>
        <v>C12</v>
      </c>
      <c r="D12" s="16" t="str">
        <f ca="1" t="shared" si="2"/>
        <v>D12</v>
      </c>
      <c r="E12" s="79"/>
      <c r="F12" s="16" t="str">
        <f ca="1" t="shared" si="2"/>
        <v>F12</v>
      </c>
      <c r="G12" s="16" t="str">
        <f ca="1" t="shared" si="2"/>
        <v>G12</v>
      </c>
      <c r="H12" s="84" t="s">
        <v>297</v>
      </c>
      <c r="I12" s="2" t="str">
        <f ca="1" t="shared" si="1"/>
        <v>I12</v>
      </c>
    </row>
    <row r="13" spans="1:9" s="10" customFormat="1" ht="13.5" customHeight="1">
      <c r="A13" s="2" t="str">
        <f ca="1" t="shared" si="0"/>
        <v>A13</v>
      </c>
      <c r="B13" s="29" t="s">
        <v>71</v>
      </c>
      <c r="C13" s="16" t="str">
        <f ca="1" t="shared" si="3"/>
        <v>C13</v>
      </c>
      <c r="D13" s="16" t="str">
        <f ca="1" t="shared" si="2"/>
        <v>D13</v>
      </c>
      <c r="E13" s="79"/>
      <c r="F13" s="16" t="str">
        <f ca="1" t="shared" si="2"/>
        <v>F13</v>
      </c>
      <c r="G13" s="16" t="str">
        <f ca="1" t="shared" si="2"/>
        <v>G13</v>
      </c>
      <c r="H13" s="84" t="s">
        <v>297</v>
      </c>
      <c r="I13" s="2" t="str">
        <f ca="1" t="shared" si="1"/>
        <v>I13</v>
      </c>
    </row>
    <row r="14" spans="1:9" s="10" customFormat="1" ht="16.5">
      <c r="A14" s="2" t="str">
        <f ca="1" t="shared" si="0"/>
        <v>A14</v>
      </c>
      <c r="B14" s="28"/>
      <c r="C14" s="16"/>
      <c r="D14" s="16"/>
      <c r="E14" s="79"/>
      <c r="F14" s="16"/>
      <c r="G14" s="16"/>
      <c r="H14" s="85"/>
      <c r="I14" s="2" t="str">
        <f ca="1" t="shared" si="1"/>
        <v>I14</v>
      </c>
    </row>
    <row r="15" spans="1:9" s="10" customFormat="1" ht="16.5">
      <c r="A15" s="2" t="str">
        <f ca="1" t="shared" si="0"/>
        <v>A15</v>
      </c>
      <c r="B15" s="30" t="s">
        <v>72</v>
      </c>
      <c r="C15" s="60" t="s">
        <v>291</v>
      </c>
      <c r="D15" s="60" t="s">
        <v>292</v>
      </c>
      <c r="E15" s="78"/>
      <c r="F15" s="60" t="s">
        <v>294</v>
      </c>
      <c r="G15" s="60" t="s">
        <v>295</v>
      </c>
      <c r="H15" s="84" t="s">
        <v>297</v>
      </c>
      <c r="I15" s="2" t="str">
        <f ca="1" t="shared" si="1"/>
        <v>I15</v>
      </c>
    </row>
    <row r="16" spans="1:9" s="10" customFormat="1" ht="16.5">
      <c r="A16" s="2" t="str">
        <f ca="1" t="shared" si="0"/>
        <v>A16</v>
      </c>
      <c r="B16" s="29" t="s">
        <v>73</v>
      </c>
      <c r="C16" s="16" t="str">
        <f ca="1" t="shared" si="3"/>
        <v>C16</v>
      </c>
      <c r="D16" s="16" t="str">
        <f ca="1" t="shared" si="2"/>
        <v>D16</v>
      </c>
      <c r="E16" s="79"/>
      <c r="F16" s="16" t="str">
        <f ca="1" t="shared" si="2"/>
        <v>F16</v>
      </c>
      <c r="G16" s="16" t="str">
        <f ca="1" t="shared" si="2"/>
        <v>G16</v>
      </c>
      <c r="H16" s="84" t="s">
        <v>297</v>
      </c>
      <c r="I16" s="2" t="str">
        <f ca="1" t="shared" si="1"/>
        <v>I16</v>
      </c>
    </row>
    <row r="17" spans="1:9" s="10" customFormat="1" ht="16.5">
      <c r="A17" s="2" t="str">
        <f ca="1" t="shared" si="0"/>
        <v>A17</v>
      </c>
      <c r="B17" s="29" t="s">
        <v>74</v>
      </c>
      <c r="C17" s="16" t="str">
        <f ca="1" t="shared" si="3"/>
        <v>C17</v>
      </c>
      <c r="D17" s="16" t="str">
        <f ca="1" t="shared" si="2"/>
        <v>D17</v>
      </c>
      <c r="E17" s="79"/>
      <c r="F17" s="16" t="str">
        <f ca="1" t="shared" si="2"/>
        <v>F17</v>
      </c>
      <c r="G17" s="16" t="str">
        <f ca="1" t="shared" si="2"/>
        <v>G17</v>
      </c>
      <c r="H17" s="84" t="s">
        <v>297</v>
      </c>
      <c r="I17" s="2" t="str">
        <f ca="1" t="shared" si="1"/>
        <v>I17</v>
      </c>
    </row>
    <row r="18" spans="1:9" s="10" customFormat="1" ht="12.75" customHeight="1">
      <c r="A18" s="2" t="str">
        <f ca="1" t="shared" si="0"/>
        <v>A18</v>
      </c>
      <c r="B18" s="29" t="s">
        <v>75</v>
      </c>
      <c r="C18" s="16" t="str">
        <f ca="1" t="shared" si="3"/>
        <v>C18</v>
      </c>
      <c r="D18" s="16" t="str">
        <f ca="1" t="shared" si="2"/>
        <v>D18</v>
      </c>
      <c r="E18" s="79"/>
      <c r="F18" s="16" t="str">
        <f ca="1" t="shared" si="2"/>
        <v>F18</v>
      </c>
      <c r="G18" s="16" t="str">
        <f ca="1" t="shared" si="2"/>
        <v>G18</v>
      </c>
      <c r="H18" s="84" t="s">
        <v>297</v>
      </c>
      <c r="I18" s="2" t="str">
        <f ca="1" t="shared" si="1"/>
        <v>I18</v>
      </c>
    </row>
    <row r="19" spans="1:9" s="10" customFormat="1" ht="13.5" customHeight="1" thickBot="1">
      <c r="A19" s="2" t="str">
        <f ca="1" t="shared" si="0"/>
        <v>A19</v>
      </c>
      <c r="B19" s="30"/>
      <c r="C19" s="17"/>
      <c r="D19" s="17"/>
      <c r="E19" s="80"/>
      <c r="F19" s="17"/>
      <c r="G19" s="17"/>
      <c r="H19" s="85"/>
      <c r="I19" s="2" t="str">
        <f ca="1" t="shared" si="1"/>
        <v>I19</v>
      </c>
    </row>
    <row r="20" spans="1:9" s="10" customFormat="1" ht="17.25" thickBot="1">
      <c r="A20" s="2" t="str">
        <f ca="1" t="shared" si="0"/>
        <v>A20</v>
      </c>
      <c r="B20" s="13" t="s">
        <v>194</v>
      </c>
      <c r="C20" s="18" t="s">
        <v>195</v>
      </c>
      <c r="D20" s="18" t="s">
        <v>196</v>
      </c>
      <c r="E20" s="81"/>
      <c r="F20" s="18" t="s">
        <v>198</v>
      </c>
      <c r="G20" s="18" t="s">
        <v>199</v>
      </c>
      <c r="H20" s="86" t="s">
        <v>297</v>
      </c>
      <c r="I20" s="2" t="str">
        <f ca="1" t="shared" si="1"/>
        <v>I20</v>
      </c>
    </row>
    <row r="21" spans="1:9" s="10" customFormat="1" ht="13.5">
      <c r="A21" s="2" t="str">
        <f ca="1" t="shared" si="0"/>
        <v>A21</v>
      </c>
      <c r="B21" s="2" t="str">
        <f aca="true" ca="1" t="shared" si="4" ref="B21:H21">SUBSTITUTE(CELL("endereço",B21),"$",)</f>
        <v>B21</v>
      </c>
      <c r="C21" s="2" t="str">
        <f ca="1" t="shared" si="4"/>
        <v>C21</v>
      </c>
      <c r="D21" s="2" t="str">
        <f ca="1" t="shared" si="4"/>
        <v>D21</v>
      </c>
      <c r="E21" s="2" t="str">
        <f ca="1" t="shared" si="4"/>
        <v>E21</v>
      </c>
      <c r="F21" s="2" t="str">
        <f ca="1" t="shared" si="4"/>
        <v>F21</v>
      </c>
      <c r="G21" s="2" t="str">
        <f ca="1" t="shared" si="4"/>
        <v>G21</v>
      </c>
      <c r="H21" s="2" t="str">
        <f ca="1" t="shared" si="4"/>
        <v>H21</v>
      </c>
      <c r="I21" s="2" t="str">
        <f ca="1" t="shared" si="1"/>
        <v>I21</v>
      </c>
    </row>
  </sheetData>
  <sheetProtection/>
  <mergeCells count="6">
    <mergeCell ref="B2:H2"/>
    <mergeCell ref="B7:B8"/>
    <mergeCell ref="C7:D7"/>
    <mergeCell ref="E7:E8"/>
    <mergeCell ref="F7:F8"/>
    <mergeCell ref="G7:G8"/>
  </mergeCells>
  <printOptions horizontalCentered="1"/>
  <pageMargins left="0.7874015748031497" right="1.7716535433070868" top="1.5748031496062993" bottom="0.3937007874015748" header="0" footer="0"/>
  <pageSetup fitToHeight="1" fitToWidth="1" horizontalDpi="300" verticalDpi="300" orientation="portrait" paperSize="9" scale="70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="130" zoomScaleNormal="130" zoomScaleSheetLayoutView="120" zoomScalePageLayoutView="0" workbookViewId="0" topLeftCell="A17">
      <selection activeCell="J3" sqref="J3"/>
    </sheetView>
  </sheetViews>
  <sheetFormatPr defaultColWidth="9.140625" defaultRowHeight="12.75"/>
  <cols>
    <col min="1" max="1" width="9.57421875" style="25" customWidth="1"/>
    <col min="2" max="2" width="18.57421875" style="33" customWidth="1"/>
    <col min="3" max="5" width="18.140625" style="33" hidden="1" customWidth="1"/>
    <col min="6" max="6" width="17.7109375" style="33" customWidth="1"/>
    <col min="7" max="7" width="19.28125" style="33" customWidth="1"/>
    <col min="8" max="8" width="23.140625" style="24" customWidth="1"/>
    <col min="9" max="10" width="23.8515625" style="24" customWidth="1"/>
    <col min="11" max="11" width="19.140625" style="24" customWidth="1"/>
    <col min="12" max="16384" width="9.140625" style="24" customWidth="1"/>
  </cols>
  <sheetData>
    <row r="1" spans="1:14" ht="13.5">
      <c r="A1" s="183" t="s">
        <v>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4"/>
      <c r="M1" s="4"/>
      <c r="N1" s="4"/>
    </row>
    <row r="2" spans="1:16" s="10" customFormat="1" ht="14.25" thickBot="1">
      <c r="A2" s="223" t="s">
        <v>18</v>
      </c>
      <c r="B2" s="223"/>
      <c r="C2" s="223"/>
      <c r="D2" s="88"/>
      <c r="E2" s="88"/>
      <c r="F2" s="88"/>
      <c r="G2" s="88"/>
      <c r="I2" s="19"/>
      <c r="J2" s="19"/>
      <c r="P2" s="8"/>
    </row>
    <row r="3" spans="1:11" s="3" customFormat="1" ht="27.75" thickBot="1">
      <c r="A3" s="20" t="s">
        <v>19</v>
      </c>
      <c r="B3" s="165" t="s">
        <v>211</v>
      </c>
      <c r="C3" s="38" t="s">
        <v>317</v>
      </c>
      <c r="D3" s="38" t="s">
        <v>318</v>
      </c>
      <c r="E3" s="91" t="s">
        <v>460</v>
      </c>
      <c r="F3" s="165" t="s">
        <v>466</v>
      </c>
      <c r="G3" s="91" t="s">
        <v>501</v>
      </c>
      <c r="H3" s="20" t="s">
        <v>20</v>
      </c>
      <c r="I3" s="21" t="s">
        <v>21</v>
      </c>
      <c r="J3" s="144" t="s">
        <v>502</v>
      </c>
      <c r="K3" s="20" t="s">
        <v>22</v>
      </c>
    </row>
    <row r="4" spans="1:11" s="3" customFormat="1" ht="42.75" customHeight="1">
      <c r="A4" s="22" t="s">
        <v>117</v>
      </c>
      <c r="B4" s="46" t="s">
        <v>310</v>
      </c>
      <c r="C4" s="41" t="s">
        <v>205</v>
      </c>
      <c r="D4" s="41" t="s">
        <v>205</v>
      </c>
      <c r="E4" s="98" t="s">
        <v>205</v>
      </c>
      <c r="F4" s="45" t="s">
        <v>467</v>
      </c>
      <c r="G4" s="45" t="s">
        <v>467</v>
      </c>
      <c r="H4" s="23" t="s">
        <v>202</v>
      </c>
      <c r="I4" s="23" t="s">
        <v>175</v>
      </c>
      <c r="J4" s="23" t="s">
        <v>175</v>
      </c>
      <c r="K4" s="23" t="s">
        <v>172</v>
      </c>
    </row>
    <row r="5" spans="1:11" s="3" customFormat="1" ht="40.5">
      <c r="A5" s="22" t="s">
        <v>118</v>
      </c>
      <c r="B5" s="46" t="s">
        <v>25</v>
      </c>
      <c r="C5" s="41" t="s">
        <v>206</v>
      </c>
      <c r="D5" s="41" t="s">
        <v>206</v>
      </c>
      <c r="E5" s="89" t="s">
        <v>206</v>
      </c>
      <c r="F5" s="45" t="s">
        <v>468</v>
      </c>
      <c r="G5" s="45" t="s">
        <v>468</v>
      </c>
      <c r="H5" s="23" t="s">
        <v>202</v>
      </c>
      <c r="I5" s="23" t="s">
        <v>175</v>
      </c>
      <c r="J5" s="23" t="s">
        <v>175</v>
      </c>
      <c r="K5" s="23" t="s">
        <v>172</v>
      </c>
    </row>
    <row r="6" spans="1:11" s="3" customFormat="1" ht="40.5">
      <c r="A6" s="22" t="s">
        <v>120</v>
      </c>
      <c r="B6" s="156" t="s">
        <v>213</v>
      </c>
      <c r="C6" s="45" t="s">
        <v>207</v>
      </c>
      <c r="D6" s="45" t="s">
        <v>207</v>
      </c>
      <c r="E6" s="45" t="s">
        <v>458</v>
      </c>
      <c r="F6" s="45" t="s">
        <v>469</v>
      </c>
      <c r="G6" s="45" t="s">
        <v>469</v>
      </c>
      <c r="H6" s="23" t="s">
        <v>202</v>
      </c>
      <c r="I6" s="23" t="s">
        <v>175</v>
      </c>
      <c r="J6" s="23" t="s">
        <v>175</v>
      </c>
      <c r="K6" s="23" t="s">
        <v>172</v>
      </c>
    </row>
    <row r="7" spans="1:11" s="3" customFormat="1" ht="40.5">
      <c r="A7" s="22" t="s">
        <v>121</v>
      </c>
      <c r="B7" s="156" t="s">
        <v>213</v>
      </c>
      <c r="C7" s="45" t="s">
        <v>208</v>
      </c>
      <c r="D7" s="45" t="s">
        <v>208</v>
      </c>
      <c r="E7" s="45" t="s">
        <v>459</v>
      </c>
      <c r="F7" s="45" t="s">
        <v>470</v>
      </c>
      <c r="G7" s="45" t="s">
        <v>470</v>
      </c>
      <c r="H7" s="23" t="s">
        <v>202</v>
      </c>
      <c r="I7" s="23" t="s">
        <v>175</v>
      </c>
      <c r="J7" s="23" t="s">
        <v>175</v>
      </c>
      <c r="K7" s="23" t="s">
        <v>172</v>
      </c>
    </row>
    <row r="8" spans="1:11" s="3" customFormat="1" ht="40.5">
      <c r="A8" s="22" t="s">
        <v>122</v>
      </c>
      <c r="B8" s="46" t="s">
        <v>310</v>
      </c>
      <c r="C8" s="41" t="s">
        <v>205</v>
      </c>
      <c r="D8" s="41" t="s">
        <v>205</v>
      </c>
      <c r="E8" s="89" t="s">
        <v>205</v>
      </c>
      <c r="F8" s="45" t="s">
        <v>467</v>
      </c>
      <c r="G8" s="45" t="s">
        <v>467</v>
      </c>
      <c r="H8" s="23" t="s">
        <v>202</v>
      </c>
      <c r="I8" s="23" t="s">
        <v>176</v>
      </c>
      <c r="J8" s="23" t="s">
        <v>176</v>
      </c>
      <c r="K8" s="23" t="s">
        <v>172</v>
      </c>
    </row>
    <row r="9" spans="1:11" s="3" customFormat="1" ht="40.5">
      <c r="A9" s="22" t="s">
        <v>123</v>
      </c>
      <c r="B9" s="46" t="s">
        <v>25</v>
      </c>
      <c r="C9" s="41" t="s">
        <v>206</v>
      </c>
      <c r="D9" s="41" t="s">
        <v>206</v>
      </c>
      <c r="E9" s="89" t="s">
        <v>206</v>
      </c>
      <c r="F9" s="45" t="s">
        <v>468</v>
      </c>
      <c r="G9" s="45" t="s">
        <v>468</v>
      </c>
      <c r="H9" s="23" t="s">
        <v>202</v>
      </c>
      <c r="I9" s="23" t="s">
        <v>176</v>
      </c>
      <c r="J9" s="23" t="s">
        <v>176</v>
      </c>
      <c r="K9" s="23" t="s">
        <v>172</v>
      </c>
    </row>
    <row r="10" spans="1:11" s="3" customFormat="1" ht="40.5">
      <c r="A10" s="22" t="s">
        <v>125</v>
      </c>
      <c r="B10" s="156" t="s">
        <v>213</v>
      </c>
      <c r="C10" s="45" t="s">
        <v>207</v>
      </c>
      <c r="D10" s="45" t="s">
        <v>207</v>
      </c>
      <c r="E10" s="45" t="s">
        <v>458</v>
      </c>
      <c r="F10" s="45" t="s">
        <v>469</v>
      </c>
      <c r="G10" s="45" t="s">
        <v>469</v>
      </c>
      <c r="H10" s="23" t="s">
        <v>202</v>
      </c>
      <c r="I10" s="23" t="s">
        <v>176</v>
      </c>
      <c r="J10" s="23" t="s">
        <v>176</v>
      </c>
      <c r="K10" s="23" t="s">
        <v>172</v>
      </c>
    </row>
    <row r="11" spans="1:11" s="3" customFormat="1" ht="40.5">
      <c r="A11" s="22" t="s">
        <v>126</v>
      </c>
      <c r="B11" s="156" t="s">
        <v>213</v>
      </c>
      <c r="C11" s="45" t="s">
        <v>208</v>
      </c>
      <c r="D11" s="45" t="s">
        <v>208</v>
      </c>
      <c r="E11" s="45" t="s">
        <v>459</v>
      </c>
      <c r="F11" s="45" t="s">
        <v>470</v>
      </c>
      <c r="G11" s="45" t="s">
        <v>470</v>
      </c>
      <c r="H11" s="23" t="s">
        <v>202</v>
      </c>
      <c r="I11" s="23" t="s">
        <v>176</v>
      </c>
      <c r="J11" s="23" t="s">
        <v>176</v>
      </c>
      <c r="K11" s="23" t="s">
        <v>172</v>
      </c>
    </row>
    <row r="12" spans="1:11" s="3" customFormat="1" ht="40.5">
      <c r="A12" s="22" t="s">
        <v>127</v>
      </c>
      <c r="B12" s="156" t="s">
        <v>310</v>
      </c>
      <c r="C12" s="45" t="s">
        <v>205</v>
      </c>
      <c r="D12" s="45" t="s">
        <v>205</v>
      </c>
      <c r="E12" s="45" t="s">
        <v>205</v>
      </c>
      <c r="F12" s="45" t="s">
        <v>467</v>
      </c>
      <c r="G12" s="45" t="s">
        <v>467</v>
      </c>
      <c r="H12" s="23" t="s">
        <v>202</v>
      </c>
      <c r="I12" s="23" t="s">
        <v>177</v>
      </c>
      <c r="J12" s="23" t="s">
        <v>177</v>
      </c>
      <c r="K12" s="23" t="s">
        <v>172</v>
      </c>
    </row>
    <row r="13" spans="1:11" s="3" customFormat="1" ht="40.5">
      <c r="A13" s="22" t="s">
        <v>128</v>
      </c>
      <c r="B13" s="156" t="s">
        <v>25</v>
      </c>
      <c r="C13" s="45" t="s">
        <v>206</v>
      </c>
      <c r="D13" s="45" t="s">
        <v>206</v>
      </c>
      <c r="E13" s="45" t="s">
        <v>206</v>
      </c>
      <c r="F13" s="45" t="s">
        <v>468</v>
      </c>
      <c r="G13" s="45" t="s">
        <v>468</v>
      </c>
      <c r="H13" s="23" t="s">
        <v>202</v>
      </c>
      <c r="I13" s="23" t="s">
        <v>177</v>
      </c>
      <c r="J13" s="23" t="s">
        <v>177</v>
      </c>
      <c r="K13" s="23" t="s">
        <v>172</v>
      </c>
    </row>
    <row r="14" spans="1:11" s="3" customFormat="1" ht="40.5">
      <c r="A14" s="22" t="s">
        <v>130</v>
      </c>
      <c r="B14" s="156" t="s">
        <v>213</v>
      </c>
      <c r="C14" s="45" t="s">
        <v>207</v>
      </c>
      <c r="D14" s="45" t="s">
        <v>207</v>
      </c>
      <c r="E14" s="45" t="s">
        <v>458</v>
      </c>
      <c r="F14" s="45" t="s">
        <v>469</v>
      </c>
      <c r="G14" s="45" t="s">
        <v>469</v>
      </c>
      <c r="H14" s="23" t="s">
        <v>202</v>
      </c>
      <c r="I14" s="23" t="s">
        <v>177</v>
      </c>
      <c r="J14" s="23" t="s">
        <v>177</v>
      </c>
      <c r="K14" s="23" t="s">
        <v>172</v>
      </c>
    </row>
    <row r="15" spans="1:11" s="3" customFormat="1" ht="40.5">
      <c r="A15" s="22" t="s">
        <v>131</v>
      </c>
      <c r="B15" s="156" t="s">
        <v>213</v>
      </c>
      <c r="C15" s="45" t="s">
        <v>208</v>
      </c>
      <c r="D15" s="45" t="s">
        <v>208</v>
      </c>
      <c r="E15" s="45" t="s">
        <v>459</v>
      </c>
      <c r="F15" s="45" t="s">
        <v>470</v>
      </c>
      <c r="G15" s="45" t="s">
        <v>470</v>
      </c>
      <c r="H15" s="23" t="s">
        <v>202</v>
      </c>
      <c r="I15" s="23" t="s">
        <v>177</v>
      </c>
      <c r="J15" s="23" t="s">
        <v>177</v>
      </c>
      <c r="K15" s="23" t="s">
        <v>172</v>
      </c>
    </row>
    <row r="16" spans="1:11" s="3" customFormat="1" ht="40.5">
      <c r="A16" s="22" t="s">
        <v>132</v>
      </c>
      <c r="B16" s="156" t="s">
        <v>310</v>
      </c>
      <c r="C16" s="45" t="s">
        <v>205</v>
      </c>
      <c r="D16" s="45" t="s">
        <v>205</v>
      </c>
      <c r="E16" s="45" t="s">
        <v>205</v>
      </c>
      <c r="F16" s="45" t="s">
        <v>467</v>
      </c>
      <c r="G16" s="45" t="s">
        <v>467</v>
      </c>
      <c r="H16" s="23" t="s">
        <v>202</v>
      </c>
      <c r="I16" s="23" t="s">
        <v>178</v>
      </c>
      <c r="J16" s="23" t="s">
        <v>178</v>
      </c>
      <c r="K16" s="23" t="s">
        <v>172</v>
      </c>
    </row>
    <row r="17" spans="1:11" s="3" customFormat="1" ht="40.5">
      <c r="A17" s="22" t="s">
        <v>133</v>
      </c>
      <c r="B17" s="156" t="s">
        <v>25</v>
      </c>
      <c r="C17" s="45" t="s">
        <v>206</v>
      </c>
      <c r="D17" s="45" t="s">
        <v>206</v>
      </c>
      <c r="E17" s="45" t="s">
        <v>206</v>
      </c>
      <c r="F17" s="45" t="s">
        <v>468</v>
      </c>
      <c r="G17" s="45" t="s">
        <v>468</v>
      </c>
      <c r="H17" s="23" t="s">
        <v>202</v>
      </c>
      <c r="I17" s="23" t="s">
        <v>178</v>
      </c>
      <c r="J17" s="23" t="s">
        <v>178</v>
      </c>
      <c r="K17" s="23" t="s">
        <v>172</v>
      </c>
    </row>
    <row r="18" spans="1:11" s="3" customFormat="1" ht="40.5">
      <c r="A18" s="22" t="s">
        <v>135</v>
      </c>
      <c r="B18" s="156" t="s">
        <v>213</v>
      </c>
      <c r="C18" s="45" t="s">
        <v>207</v>
      </c>
      <c r="D18" s="45" t="s">
        <v>207</v>
      </c>
      <c r="E18" s="45" t="s">
        <v>458</v>
      </c>
      <c r="F18" s="45" t="s">
        <v>469</v>
      </c>
      <c r="G18" s="45" t="s">
        <v>469</v>
      </c>
      <c r="H18" s="23" t="s">
        <v>202</v>
      </c>
      <c r="I18" s="23" t="s">
        <v>178</v>
      </c>
      <c r="J18" s="23" t="s">
        <v>178</v>
      </c>
      <c r="K18" s="23" t="s">
        <v>172</v>
      </c>
    </row>
    <row r="19" spans="1:11" s="3" customFormat="1" ht="40.5">
      <c r="A19" s="22" t="s">
        <v>136</v>
      </c>
      <c r="B19" s="156" t="s">
        <v>213</v>
      </c>
      <c r="C19" s="45" t="s">
        <v>208</v>
      </c>
      <c r="D19" s="45" t="s">
        <v>208</v>
      </c>
      <c r="E19" s="45" t="s">
        <v>459</v>
      </c>
      <c r="F19" s="45" t="s">
        <v>470</v>
      </c>
      <c r="G19" s="45" t="s">
        <v>470</v>
      </c>
      <c r="H19" s="23" t="s">
        <v>202</v>
      </c>
      <c r="I19" s="23" t="s">
        <v>178</v>
      </c>
      <c r="J19" s="23" t="s">
        <v>178</v>
      </c>
      <c r="K19" s="23" t="s">
        <v>172</v>
      </c>
    </row>
    <row r="20" spans="1:11" s="3" customFormat="1" ht="40.5">
      <c r="A20" s="22" t="s">
        <v>137</v>
      </c>
      <c r="B20" s="156" t="s">
        <v>310</v>
      </c>
      <c r="C20" s="45" t="s">
        <v>205</v>
      </c>
      <c r="D20" s="45" t="s">
        <v>205</v>
      </c>
      <c r="E20" s="45" t="s">
        <v>205</v>
      </c>
      <c r="F20" s="45" t="s">
        <v>467</v>
      </c>
      <c r="G20" s="45" t="s">
        <v>467</v>
      </c>
      <c r="H20" s="23" t="s">
        <v>202</v>
      </c>
      <c r="I20" s="23" t="s">
        <v>179</v>
      </c>
      <c r="J20" s="23" t="s">
        <v>179</v>
      </c>
      <c r="K20" s="23" t="s">
        <v>172</v>
      </c>
    </row>
    <row r="21" spans="1:11" s="3" customFormat="1" ht="40.5">
      <c r="A21" s="22" t="s">
        <v>138</v>
      </c>
      <c r="B21" s="156" t="s">
        <v>25</v>
      </c>
      <c r="C21" s="45" t="s">
        <v>206</v>
      </c>
      <c r="D21" s="45" t="s">
        <v>206</v>
      </c>
      <c r="E21" s="45" t="s">
        <v>206</v>
      </c>
      <c r="F21" s="45" t="s">
        <v>468</v>
      </c>
      <c r="G21" s="45" t="s">
        <v>468</v>
      </c>
      <c r="H21" s="23" t="s">
        <v>202</v>
      </c>
      <c r="I21" s="23" t="s">
        <v>179</v>
      </c>
      <c r="J21" s="23" t="s">
        <v>179</v>
      </c>
      <c r="K21" s="23" t="s">
        <v>172</v>
      </c>
    </row>
    <row r="22" spans="1:11" s="3" customFormat="1" ht="40.5">
      <c r="A22" s="22" t="s">
        <v>140</v>
      </c>
      <c r="B22" s="156" t="s">
        <v>213</v>
      </c>
      <c r="C22" s="45" t="s">
        <v>207</v>
      </c>
      <c r="D22" s="45" t="s">
        <v>207</v>
      </c>
      <c r="E22" s="45" t="s">
        <v>458</v>
      </c>
      <c r="F22" s="45" t="s">
        <v>469</v>
      </c>
      <c r="G22" s="45" t="s">
        <v>469</v>
      </c>
      <c r="H22" s="23" t="s">
        <v>202</v>
      </c>
      <c r="I22" s="23" t="s">
        <v>179</v>
      </c>
      <c r="J22" s="23" t="s">
        <v>179</v>
      </c>
      <c r="K22" s="23" t="s">
        <v>172</v>
      </c>
    </row>
    <row r="23" spans="1:11" s="3" customFormat="1" ht="40.5">
      <c r="A23" s="22" t="s">
        <v>141</v>
      </c>
      <c r="B23" s="156" t="s">
        <v>213</v>
      </c>
      <c r="C23" s="45" t="s">
        <v>208</v>
      </c>
      <c r="D23" s="45" t="s">
        <v>208</v>
      </c>
      <c r="E23" s="45" t="s">
        <v>459</v>
      </c>
      <c r="F23" s="45" t="s">
        <v>470</v>
      </c>
      <c r="G23" s="45" t="s">
        <v>470</v>
      </c>
      <c r="H23" s="23" t="s">
        <v>202</v>
      </c>
      <c r="I23" s="23" t="s">
        <v>179</v>
      </c>
      <c r="J23" s="23" t="s">
        <v>179</v>
      </c>
      <c r="K23" s="23" t="s">
        <v>172</v>
      </c>
    </row>
    <row r="24" spans="1:11" s="3" customFormat="1" ht="40.5">
      <c r="A24" s="22" t="s">
        <v>142</v>
      </c>
      <c r="B24" s="156" t="s">
        <v>310</v>
      </c>
      <c r="C24" s="45" t="s">
        <v>205</v>
      </c>
      <c r="D24" s="45" t="s">
        <v>205</v>
      </c>
      <c r="E24" s="45" t="s">
        <v>205</v>
      </c>
      <c r="F24" s="45" t="s">
        <v>467</v>
      </c>
      <c r="G24" s="45" t="s">
        <v>467</v>
      </c>
      <c r="H24" s="23" t="s">
        <v>202</v>
      </c>
      <c r="I24" s="23" t="s">
        <v>180</v>
      </c>
      <c r="J24" s="23" t="s">
        <v>180</v>
      </c>
      <c r="K24" s="23" t="s">
        <v>172</v>
      </c>
    </row>
    <row r="25" spans="1:11" s="3" customFormat="1" ht="40.5">
      <c r="A25" s="22" t="s">
        <v>143</v>
      </c>
      <c r="B25" s="156" t="s">
        <v>25</v>
      </c>
      <c r="C25" s="45" t="s">
        <v>206</v>
      </c>
      <c r="D25" s="45" t="s">
        <v>206</v>
      </c>
      <c r="E25" s="45" t="s">
        <v>206</v>
      </c>
      <c r="F25" s="45" t="s">
        <v>468</v>
      </c>
      <c r="G25" s="45" t="s">
        <v>468</v>
      </c>
      <c r="H25" s="23" t="s">
        <v>202</v>
      </c>
      <c r="I25" s="23" t="s">
        <v>180</v>
      </c>
      <c r="J25" s="23" t="s">
        <v>180</v>
      </c>
      <c r="K25" s="23" t="s">
        <v>172</v>
      </c>
    </row>
    <row r="26" spans="1:11" s="3" customFormat="1" ht="40.5">
      <c r="A26" s="22" t="s">
        <v>145</v>
      </c>
      <c r="B26" s="156" t="s">
        <v>213</v>
      </c>
      <c r="C26" s="45" t="s">
        <v>207</v>
      </c>
      <c r="D26" s="45" t="s">
        <v>207</v>
      </c>
      <c r="E26" s="45" t="s">
        <v>458</v>
      </c>
      <c r="F26" s="45" t="s">
        <v>469</v>
      </c>
      <c r="G26" s="45" t="s">
        <v>469</v>
      </c>
      <c r="H26" s="23" t="s">
        <v>202</v>
      </c>
      <c r="I26" s="23" t="s">
        <v>180</v>
      </c>
      <c r="J26" s="23" t="s">
        <v>180</v>
      </c>
      <c r="K26" s="23" t="s">
        <v>172</v>
      </c>
    </row>
    <row r="27" spans="1:11" s="3" customFormat="1" ht="40.5">
      <c r="A27" s="22" t="s">
        <v>146</v>
      </c>
      <c r="B27" s="156" t="s">
        <v>213</v>
      </c>
      <c r="C27" s="45" t="s">
        <v>208</v>
      </c>
      <c r="D27" s="45" t="s">
        <v>208</v>
      </c>
      <c r="E27" s="45" t="s">
        <v>459</v>
      </c>
      <c r="F27" s="45" t="s">
        <v>470</v>
      </c>
      <c r="G27" s="45" t="s">
        <v>470</v>
      </c>
      <c r="H27" s="23" t="s">
        <v>202</v>
      </c>
      <c r="I27" s="23" t="s">
        <v>180</v>
      </c>
      <c r="J27" s="23" t="s">
        <v>180</v>
      </c>
      <c r="K27" s="23" t="s">
        <v>172</v>
      </c>
    </row>
  </sheetData>
  <sheetProtection/>
  <mergeCells count="2">
    <mergeCell ref="A1:K1"/>
    <mergeCell ref="A2:C2"/>
  </mergeCells>
  <printOptions/>
  <pageMargins left="0.7874015748031497" right="1.7716535433070868" top="1.5748031496062993" bottom="0.3937007874015748" header="0" footer="0"/>
  <pageSetup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Cesar Schneider</cp:lastModifiedBy>
  <cp:lastPrinted>2012-10-10T15:18:30Z</cp:lastPrinted>
  <dcterms:created xsi:type="dcterms:W3CDTF">2000-02-04T19:02:15Z</dcterms:created>
  <dcterms:modified xsi:type="dcterms:W3CDTF">2023-01-11T11:48:42Z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</Properties>
</file>