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495" activeTab="2"/>
  </bookViews>
  <sheets>
    <sheet name="Histórico de Revisões" sheetId="1" r:id="rId1"/>
    <sheet name="Quadro" sheetId="2" r:id="rId2"/>
    <sheet name="Legenda" sheetId="3" r:id="rId3"/>
  </sheets>
  <definedNames>
    <definedName name="_xlnm.Print_Area" localSheetId="2">'Legenda'!$A$1:$J$52</definedName>
    <definedName name="_xlnm.Print_Titles" localSheetId="2">'Legenda'!$1:$5</definedName>
  </definedNames>
  <calcPr fullCalcOnLoad="1"/>
</workbook>
</file>

<file path=xl/comments2.xml><?xml version="1.0" encoding="utf-8"?>
<comments xmlns="http://schemas.openxmlformats.org/spreadsheetml/2006/main">
  <authors>
    <author>Usu?rio do Windows</author>
  </authors>
  <commentList>
    <comment ref="C3" authorId="0">
      <text>
        <r>
          <rPr>
            <b/>
            <sz val="9"/>
            <rFont val="Segoe UI"/>
            <family val="2"/>
          </rPr>
          <t>Usuário do Windows:</t>
        </r>
        <r>
          <rPr>
            <sz val="9"/>
            <rFont val="Segoe UI"/>
            <family val="2"/>
          </rPr>
          <t xml:space="preserve">
Excluída a palavra orçamentárias.
</t>
        </r>
      </text>
    </comment>
    <comment ref="L16" authorId="0">
      <text>
        <r>
          <rPr>
            <b/>
            <sz val="9"/>
            <rFont val="Segoe UI"/>
            <family val="2"/>
          </rPr>
          <t>Usuário do Windows:</t>
        </r>
        <r>
          <rPr>
            <sz val="9"/>
            <rFont val="Segoe UI"/>
            <family val="2"/>
          </rPr>
          <t xml:space="preserve">
Ajuste na nomenclatura das células, que estava trocado</t>
        </r>
      </text>
    </comment>
  </commentList>
</comments>
</file>

<file path=xl/sharedStrings.xml><?xml version="1.0" encoding="utf-8"?>
<sst xmlns="http://schemas.openxmlformats.org/spreadsheetml/2006/main" count="224" uniqueCount="125">
  <si>
    <t>ÓRGÃO</t>
  </si>
  <si>
    <t>DEDUÇÕES</t>
  </si>
  <si>
    <t>B</t>
  </si>
  <si>
    <t>C</t>
  </si>
  <si>
    <t>D</t>
  </si>
  <si>
    <t>E</t>
  </si>
  <si>
    <t>F</t>
  </si>
  <si>
    <t>G</t>
  </si>
  <si>
    <t>H</t>
  </si>
  <si>
    <t>I</t>
  </si>
  <si>
    <t>DEMONSTRATIVO DAS DISPONIBILIDADES FINANCEIRAS</t>
  </si>
  <si>
    <t>1/A</t>
  </si>
  <si>
    <t>ENDEREÇO DA CÉLULA</t>
  </si>
  <si>
    <t>TABELA AUXILIAR</t>
  </si>
  <si>
    <t>TABELA CADASTRAL</t>
  </si>
  <si>
    <t>OBSERVAÇÕES</t>
  </si>
  <si>
    <t>J</t>
  </si>
  <si>
    <t>K</t>
  </si>
  <si>
    <t>L</t>
  </si>
  <si>
    <t>M</t>
  </si>
  <si>
    <t>TABELA DE ÓRGÃOS</t>
  </si>
  <si>
    <t>LEGENDA:</t>
  </si>
  <si>
    <t>PARA CÁLCULO NO 6º  BIMESTRE</t>
  </si>
  <si>
    <t>PODER</t>
  </si>
  <si>
    <t>FONTE DE RECURSOS</t>
  </si>
  <si>
    <t>CÓDIGO DE APLICAÇÃO</t>
  </si>
  <si>
    <t>DISPONIBILIDADES FINANCEIRAS LÍQUIDAS                      ( VI = III-IV-V )</t>
  </si>
  <si>
    <t>Poder Executivo B13</t>
  </si>
  <si>
    <t>B13</t>
  </si>
  <si>
    <t>CADASTRO DE ÓRGÃOS</t>
  </si>
  <si>
    <t>C14</t>
  </si>
  <si>
    <t>D15</t>
  </si>
  <si>
    <t>[CÓDIGO] E [NOME] DA FONTE DE RECURSOS</t>
  </si>
  <si>
    <t>[CÓDIGO] E [NOME] DO CÓDIGO DE APLICAÇÃO</t>
  </si>
  <si>
    <t>(1.3) CÓDIGO DE APLICAÇÃO</t>
  </si>
  <si>
    <t>E16</t>
  </si>
  <si>
    <t>Órgão C14</t>
  </si>
  <si>
    <t>Fonte de Recursos D15</t>
  </si>
  <si>
    <t>Código de Aplicação E16</t>
  </si>
  <si>
    <t>Poder Legislativo B19</t>
  </si>
  <si>
    <t>Órgão C20</t>
  </si>
  <si>
    <t>Fonte de Recursos D21</t>
  </si>
  <si>
    <t>Código de Aplicação E22</t>
  </si>
  <si>
    <t>(27) Dotação Utilizada</t>
  </si>
  <si>
    <t>B19</t>
  </si>
  <si>
    <t>C20</t>
  </si>
  <si>
    <t>D21</t>
  </si>
  <si>
    <t>E22</t>
  </si>
  <si>
    <t>(1.1) FONTE DE RECURSOS</t>
  </si>
  <si>
    <t>(1.2) CÓDIGO DE APLICAÇÃO</t>
  </si>
  <si>
    <t>I16 *</t>
  </si>
  <si>
    <t>I21 *</t>
  </si>
  <si>
    <t>PODER EXECUTIVO</t>
  </si>
  <si>
    <t>Código de Aplicação</t>
  </si>
  <si>
    <t>PODER LEGISLATIVO</t>
  </si>
  <si>
    <t>Órgão: &lt;&gt; CM</t>
  </si>
  <si>
    <t>Órgão: = CM</t>
  </si>
  <si>
    <t>Fonte: Balancete Consolidado</t>
  </si>
  <si>
    <t>idem acima</t>
  </si>
  <si>
    <t>Iniciada em 0 ou 9</t>
  </si>
  <si>
    <t>DISPONIB. FINANCEIRAS DO EXERCÍCIO (I)</t>
  </si>
  <si>
    <t>DISPONIB. FINANCEIRAS DE EXERCÍCIO ANTERIOR  (II)</t>
  </si>
  <si>
    <t>H16 = F16 + G16</t>
  </si>
  <si>
    <t>H21 = F21 + G21</t>
  </si>
  <si>
    <t>R.P. DE EXERCÍCIOS ANTERIORES (IV)</t>
  </si>
  <si>
    <t>EMPENHOS LIQUIDADOS A PAGAR (V)</t>
  </si>
  <si>
    <t>Órgão &lt;&gt; CM; Fonte de Recursos = "0" ou "9"; Código de Aplicação</t>
  </si>
  <si>
    <t>Fontes agrupadas pelo 2º dígito, indiferente se o 1º é "0" ou "9"</t>
  </si>
  <si>
    <t>Órgão=CM; Fonte de Recursos = "0" ou "9"; Código de Aplicação</t>
  </si>
  <si>
    <t>DISPONIB. FINANCEIRAS TOTAIS III          (I + II)</t>
  </si>
  <si>
    <t xml:space="preserve">I16 </t>
  </si>
  <si>
    <t xml:space="preserve">I21 </t>
  </si>
  <si>
    <t>PARA CÁLCULO NO 1º AO 5º BIMESTRE</t>
  </si>
  <si>
    <t>PARA CÁLCULO DO 1º AO 5º BIMESTRE</t>
  </si>
  <si>
    <t>[CÓDIGO]  E  [NOME] DO ÓRGÃO = CM</t>
  </si>
  <si>
    <t>[CÓDIGO]  E  [NOME]  DO ÓRGÃO &lt;&gt; CM</t>
  </si>
  <si>
    <t>=SOMA[DÉBITO] M13</t>
  </si>
  <si>
    <t>Data</t>
  </si>
  <si>
    <t>Alteração</t>
  </si>
  <si>
    <t>(9) EMISSÃO DE EMPENHO</t>
  </si>
  <si>
    <t xml:space="preserve">6.2.2.1.3.03.00 </t>
  </si>
  <si>
    <t xml:space="preserve">= [SOMA(CRÉDITO - DÉBITO)M1..MA </t>
  </si>
  <si>
    <t xml:space="preserve">6.2.2.1.3.03.00  </t>
  </si>
  <si>
    <t>={[SALDO INICIAL M1 + SOMA(DÉBITO - CRÉDITO]M1...MA]*-1}</t>
  </si>
  <si>
    <t>INSCRIÇÕES EM RESTOS A PAGAR NÃO PROCESSADO              ( X )</t>
  </si>
  <si>
    <t>SUFICIÊNCIA / INSUFICIÊNCIA FINANCEIRA             ( XII )</t>
  </si>
  <si>
    <t>M16</t>
  </si>
  <si>
    <t>M16 = K16 - (L16 + M16)</t>
  </si>
  <si>
    <t>M21 = K21 - (L21 - M21)</t>
  </si>
  <si>
    <t>M21</t>
  </si>
  <si>
    <t>(2) Domicílio Bancário</t>
  </si>
  <si>
    <t>111.*  (Atributo "Escrituração  = S)</t>
  </si>
  <si>
    <t>= SALDO INICIAL M1</t>
  </si>
  <si>
    <t>={SOMA(DÉBITO -CRÉDITO)M1...MA].  Em Dezembro considerar:  {SOMA(DÉBITO - CRÉDITO )M1...M13}</t>
  </si>
  <si>
    <t>INSCRIÇÕES EM RESTOS A PAGAR  PROCESSADO              ( XI )</t>
  </si>
  <si>
    <t>= 5.3.1.7.0.00.00</t>
  </si>
  <si>
    <t>= 5.3.2.7.0.00.00</t>
  </si>
  <si>
    <t>.* Somente Contas Analíticas</t>
  </si>
  <si>
    <t>PREENCHIMENTO</t>
  </si>
  <si>
    <t>CONTA CORRENTE</t>
  </si>
  <si>
    <t>CAMPO /  CONDIÇÃO</t>
  </si>
  <si>
    <t>CONTA CONTÁBIL</t>
  </si>
  <si>
    <t>Processados</t>
  </si>
  <si>
    <t>Não Processados</t>
  </si>
  <si>
    <t>I16a</t>
  </si>
  <si>
    <t>I21a</t>
  </si>
  <si>
    <t>06.04.2020</t>
  </si>
  <si>
    <t>I16a*</t>
  </si>
  <si>
    <t xml:space="preserve">= 8.9.6.2.1.01.00 </t>
  </si>
  <si>
    <t>= RESULTADO (8.9.6.2.1.01.00  -  5.3.2.7.0.00.00)</t>
  </si>
  <si>
    <t>={[SALDO INICIAL M1    +       SOMA(CRÉDITO - DÉBITO) M1...M13]*-1} da conta 8.9.6.2.1.01.00 menos  SOMA[DÉBITO]M13 das contas  5.3.2.7.0.00.00</t>
  </si>
  <si>
    <t>= RESULTADO [8.9.6.2.2.01.00 + 8.9.6.2.2.02.00 + 8.9.6.2.2.05.00]</t>
  </si>
  <si>
    <t>= RESULTADO [8.9.6.2.2.01.00 + 8.9.6.2.2.02.00 + 8.9.6.2.2.05.00] - [5.3.1.7.0.00.00]</t>
  </si>
  <si>
    <t>={[SALDO INICIAL M1    +       SOMA(DÉBITO - CRÉDITO) M1...M13]*-1} de todas as contas  que iniciam com 8.9.6.2.* menos  SOMA[DÉBITO]M13 das contas  [5.3.1.7.0.00.00]</t>
  </si>
  <si>
    <t>I21a *</t>
  </si>
  <si>
    <t>Desmenbramento da coluna Restos a pagar de exercícios anteriores  pastas "Quadro" e "Legenda"</t>
  </si>
  <si>
    <t>= RESULTADO [ 8.9.6.2.2.01.00 + 8.9.6.2.2.02.00 + 8.9.6.2.2.05.00]</t>
  </si>
  <si>
    <t>=  8.9.6.2.1.01.00</t>
  </si>
  <si>
    <t>={[SALDO INICIAL M1    +       SOMA(DÉBITO - CRÉDITO) M1...M13]*-1} de todas as contas  que iniciam com 8.9.6.2.1.01.00 menos  SOMA[DÉBITO]M13 das contas 5.3.2.7.0.00.00</t>
  </si>
  <si>
    <t>={[SALDO INICIAL M1    +       SOMA(DÉBITO - CRÉDITO) M1...M13]*-1} de todas as contas  que iniciam com 8.9.6.2.* menos  SOMA[DÉBITO]M13 das contas  5.3.1.7.0.00.00</t>
  </si>
  <si>
    <r>
      <t xml:space="preserve">Demonstrativo das Disponibilidades Financeiras </t>
    </r>
    <r>
      <rPr>
        <b/>
        <strike/>
        <sz val="18"/>
        <rFont val="Tahoma"/>
        <family val="2"/>
      </rPr>
      <t>Orçamentárias</t>
    </r>
  </si>
  <si>
    <t xml:space="preserve">Código de Aplicação </t>
  </si>
  <si>
    <t>L16 = H16-I16-I16a-K16</t>
  </si>
  <si>
    <t>L21 = H21-I21-I21a-K21</t>
  </si>
  <si>
    <t>Revsão para adaptação ao exercício 2021 (alteração no título e ajuste das células em amarelo).</t>
  </si>
</sst>
</file>

<file path=xl/styles.xml><?xml version="1.0" encoding="utf-8"?>
<styleSheet xmlns="http://schemas.openxmlformats.org/spreadsheetml/2006/main">
  <numFmts count="2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</numFmts>
  <fonts count="51">
    <font>
      <sz val="10"/>
      <name val="Tahoma"/>
      <family val="0"/>
    </font>
    <font>
      <b/>
      <sz val="10"/>
      <name val="Tahoma"/>
      <family val="2"/>
    </font>
    <font>
      <b/>
      <sz val="18"/>
      <name val="Tahoma"/>
      <family val="2"/>
    </font>
    <font>
      <b/>
      <sz val="10"/>
      <name val="Arial"/>
      <family val="2"/>
    </font>
    <font>
      <u val="single"/>
      <sz val="7.5"/>
      <color indexed="12"/>
      <name val="Tahoma"/>
      <family val="2"/>
    </font>
    <font>
      <u val="single"/>
      <sz val="7.5"/>
      <color indexed="36"/>
      <name val="Tahoma"/>
      <family val="2"/>
    </font>
    <font>
      <sz val="10"/>
      <name val="Arial"/>
      <family val="2"/>
    </font>
    <font>
      <b/>
      <sz val="14"/>
      <name val="Comic Sans MS"/>
      <family val="4"/>
    </font>
    <font>
      <b/>
      <sz val="11"/>
      <name val="Tahoma"/>
      <family val="2"/>
    </font>
    <font>
      <b/>
      <strike/>
      <sz val="18"/>
      <name val="Tahoma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75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0" fillId="0" borderId="15" xfId="0" applyBorder="1" applyAlignment="1" quotePrefix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 quotePrefix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0" xfId="0" applyFont="1" applyFill="1" applyAlignment="1" quotePrefix="1">
      <alignment horizontal="left" vertical="center"/>
    </xf>
    <xf numFmtId="0" fontId="0" fillId="0" borderId="26" xfId="0" applyBorder="1" applyAlignment="1">
      <alignment horizontal="center" vertical="center"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center" vertical="center" wrapText="1"/>
    </xf>
    <xf numFmtId="0" fontId="29" fillId="34" borderId="27" xfId="0" applyFont="1" applyFill="1" applyBorder="1" applyAlignment="1">
      <alignment horizontal="center" vertical="center" wrapText="1"/>
    </xf>
    <xf numFmtId="1" fontId="29" fillId="34" borderId="27" xfId="0" applyNumberFormat="1" applyFont="1" applyFill="1" applyBorder="1" applyAlignment="1">
      <alignment horizontal="center" vertical="center" wrapText="1"/>
    </xf>
    <xf numFmtId="0" fontId="29" fillId="34" borderId="27" xfId="0" applyFont="1" applyFill="1" applyBorder="1" applyAlignment="1" quotePrefix="1">
      <alignment horizontal="center" vertical="center" wrapText="1"/>
    </xf>
    <xf numFmtId="0" fontId="29" fillId="34" borderId="27" xfId="0" applyFont="1" applyFill="1" applyBorder="1" applyAlignment="1">
      <alignment vertical="center" wrapText="1"/>
    </xf>
    <xf numFmtId="1" fontId="29" fillId="34" borderId="27" xfId="0" applyNumberFormat="1" applyFont="1" applyFill="1" applyBorder="1" applyAlignment="1" quotePrefix="1">
      <alignment horizontal="center" vertical="center" wrapText="1"/>
    </xf>
    <xf numFmtId="0" fontId="29" fillId="34" borderId="27" xfId="52" applyFont="1" applyFill="1" applyBorder="1" applyAlignment="1">
      <alignment wrapText="1"/>
      <protection/>
    </xf>
    <xf numFmtId="1" fontId="29" fillId="34" borderId="27" xfId="52" applyNumberFormat="1" applyFont="1" applyFill="1" applyBorder="1" applyAlignment="1">
      <alignment horizontal="center" vertical="center" wrapText="1"/>
      <protection/>
    </xf>
    <xf numFmtId="1" fontId="29" fillId="34" borderId="27" xfId="52" applyNumberFormat="1" applyFont="1" applyFill="1" applyBorder="1" applyAlignment="1" quotePrefix="1">
      <alignment horizontal="center" vertical="center" wrapText="1"/>
      <protection/>
    </xf>
    <xf numFmtId="0" fontId="29" fillId="0" borderId="0" xfId="0" applyFont="1" applyFill="1" applyAlignment="1">
      <alignment wrapText="1"/>
    </xf>
    <xf numFmtId="0" fontId="29" fillId="0" borderId="0" xfId="0" applyFont="1" applyAlignment="1">
      <alignment horizontal="center" wrapText="1"/>
    </xf>
    <xf numFmtId="0" fontId="29" fillId="35" borderId="27" xfId="0" applyFont="1" applyFill="1" applyBorder="1" applyAlignment="1">
      <alignment vertical="center" wrapText="1"/>
    </xf>
    <xf numFmtId="0" fontId="8" fillId="0" borderId="28" xfId="0" applyFont="1" applyBorder="1" applyAlignment="1">
      <alignment horizontal="center" vertical="center"/>
    </xf>
    <xf numFmtId="0" fontId="7" fillId="0" borderId="18" xfId="50" applyFont="1" applyBorder="1" applyAlignment="1">
      <alignment horizontal="left" vertical="center"/>
      <protection/>
    </xf>
    <xf numFmtId="0" fontId="7" fillId="0" borderId="29" xfId="50" applyFont="1" applyBorder="1" applyAlignment="1">
      <alignment horizontal="left" vertical="center" wrapText="1"/>
      <protection/>
    </xf>
    <xf numFmtId="0" fontId="1" fillId="0" borderId="18" xfId="0" applyFont="1" applyBorder="1" applyAlignment="1">
      <alignment horizontal="center" vertical="center"/>
    </xf>
    <xf numFmtId="0" fontId="1" fillId="0" borderId="29" xfId="0" applyFont="1" applyBorder="1" applyAlignment="1">
      <alignment horizontal="justify" wrapText="1"/>
    </xf>
    <xf numFmtId="0" fontId="0" fillId="0" borderId="18" xfId="0" applyBorder="1" applyAlignment="1">
      <alignment vertical="center"/>
    </xf>
    <xf numFmtId="0" fontId="0" fillId="0" borderId="29" xfId="0" applyFont="1" applyBorder="1" applyAlignment="1">
      <alignment wrapText="1"/>
    </xf>
    <xf numFmtId="0" fontId="29" fillId="35" borderId="27" xfId="52" applyFont="1" applyFill="1" applyBorder="1" applyAlignment="1">
      <alignment vertical="center" wrapText="1"/>
      <protection/>
    </xf>
    <xf numFmtId="0" fontId="29" fillId="36" borderId="27" xfId="52" applyFont="1" applyFill="1" applyBorder="1" applyAlignment="1">
      <alignment vertical="center" wrapText="1"/>
      <protection/>
    </xf>
    <xf numFmtId="0" fontId="29" fillId="34" borderId="27" xfId="0" applyFont="1" applyFill="1" applyBorder="1" applyAlignment="1" quotePrefix="1">
      <alignment horizontal="center" vertical="center" wrapText="1"/>
    </xf>
    <xf numFmtId="0" fontId="29" fillId="34" borderId="27" xfId="0" applyFont="1" applyFill="1" applyBorder="1" applyAlignment="1">
      <alignment horizontal="center" vertical="center" wrapText="1"/>
    </xf>
    <xf numFmtId="0" fontId="29" fillId="35" borderId="27" xfId="0" applyFont="1" applyFill="1" applyBorder="1" applyAlignment="1">
      <alignment horizontal="center" vertical="center" wrapText="1"/>
    </xf>
    <xf numFmtId="1" fontId="29" fillId="35" borderId="27" xfId="0" applyNumberFormat="1" applyFont="1" applyFill="1" applyBorder="1" applyAlignment="1">
      <alignment horizontal="center" vertical="center" wrapText="1"/>
    </xf>
    <xf numFmtId="0" fontId="30" fillId="35" borderId="27" xfId="0" applyFont="1" applyFill="1" applyBorder="1" applyAlignment="1" quotePrefix="1">
      <alignment horizontal="center" vertical="center" wrapText="1"/>
    </xf>
    <xf numFmtId="0" fontId="29" fillId="35" borderId="27" xfId="0" applyFont="1" applyFill="1" applyBorder="1" applyAlignment="1" quotePrefix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35" borderId="27" xfId="0" applyFont="1" applyFill="1" applyBorder="1" applyAlignment="1">
      <alignment horizontal="center" vertical="center" wrapText="1"/>
    </xf>
    <xf numFmtId="0" fontId="29" fillId="35" borderId="27" xfId="0" applyFont="1" applyFill="1" applyBorder="1" applyAlignment="1" quotePrefix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9" fillId="0" borderId="27" xfId="0" applyFont="1" applyFill="1" applyBorder="1" applyAlignment="1" quotePrefix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14" fontId="8" fillId="0" borderId="28" xfId="0" applyNumberFormat="1" applyFont="1" applyBorder="1" applyAlignment="1">
      <alignment horizontal="center" vertical="center"/>
    </xf>
    <xf numFmtId="0" fontId="3" fillId="0" borderId="15" xfId="0" applyFont="1" applyBorder="1" applyAlignment="1" quotePrefix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3" xfId="0" applyFont="1" applyBorder="1" applyAlignment="1" quotePrefix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8" xfId="0" applyFont="1" applyBorder="1" applyAlignment="1" quotePrefix="1">
      <alignment horizontal="center" vertical="center" wrapText="1"/>
    </xf>
    <xf numFmtId="0" fontId="3" fillId="0" borderId="39" xfId="0" applyFont="1" applyBorder="1" applyAlignment="1" quotePrefix="1">
      <alignment horizontal="center" vertical="center" wrapText="1"/>
    </xf>
    <xf numFmtId="0" fontId="3" fillId="0" borderId="40" xfId="0" applyFont="1" applyBorder="1" applyAlignment="1" quotePrefix="1">
      <alignment horizontal="center" vertical="center" wrapText="1"/>
    </xf>
    <xf numFmtId="0" fontId="3" fillId="0" borderId="41" xfId="0" applyFont="1" applyBorder="1" applyAlignment="1" quotePrefix="1">
      <alignment horizontal="center" vertical="center" wrapText="1"/>
    </xf>
    <xf numFmtId="0" fontId="3" fillId="0" borderId="31" xfId="0" applyFont="1" applyBorder="1" applyAlignment="1" quotePrefix="1">
      <alignment horizontal="center" vertical="center" wrapText="1"/>
    </xf>
    <xf numFmtId="0" fontId="3" fillId="0" borderId="22" xfId="0" applyFont="1" applyBorder="1" applyAlignment="1" quotePrefix="1">
      <alignment horizontal="center" vertical="center" wrapText="1"/>
    </xf>
    <xf numFmtId="0" fontId="3" fillId="0" borderId="42" xfId="0" applyFont="1" applyFill="1" applyBorder="1" applyAlignment="1" quotePrefix="1">
      <alignment horizontal="center" vertical="center" wrapText="1"/>
    </xf>
    <xf numFmtId="0" fontId="3" fillId="0" borderId="36" xfId="0" applyFont="1" applyFill="1" applyBorder="1" applyAlignment="1" quotePrefix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2" fillId="37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6" xfId="0" applyFont="1" applyBorder="1" applyAlignment="1" quotePrefix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2" fillId="35" borderId="27" xfId="0" applyFont="1" applyFill="1" applyBorder="1" applyAlignment="1" quotePrefix="1">
      <alignment horizontal="center" vertical="center" wrapText="1"/>
    </xf>
    <xf numFmtId="0" fontId="29" fillId="35" borderId="27" xfId="0" applyFont="1" applyFill="1" applyBorder="1" applyAlignment="1">
      <alignment horizontal="center" vertical="center" wrapText="1"/>
    </xf>
    <xf numFmtId="1" fontId="29" fillId="35" borderId="27" xfId="0" applyNumberFormat="1" applyFont="1" applyFill="1" applyBorder="1" applyAlignment="1" quotePrefix="1">
      <alignment horizontal="center" vertical="center" wrapText="1"/>
    </xf>
    <xf numFmtId="1" fontId="29" fillId="35" borderId="27" xfId="0" applyNumberFormat="1" applyFont="1" applyFill="1" applyBorder="1" applyAlignment="1">
      <alignment horizontal="center" vertical="center" wrapText="1"/>
    </xf>
    <xf numFmtId="0" fontId="29" fillId="35" borderId="46" xfId="0" applyFont="1" applyFill="1" applyBorder="1" applyAlignment="1">
      <alignment horizontal="center" vertical="center" wrapText="1"/>
    </xf>
    <xf numFmtId="0" fontId="29" fillId="35" borderId="47" xfId="0" applyFont="1" applyFill="1" applyBorder="1" applyAlignment="1">
      <alignment horizontal="center" vertical="center" wrapText="1"/>
    </xf>
    <xf numFmtId="49" fontId="29" fillId="34" borderId="27" xfId="0" applyNumberFormat="1" applyFont="1" applyFill="1" applyBorder="1" applyAlignment="1">
      <alignment horizontal="center" vertical="center" wrapText="1"/>
    </xf>
    <xf numFmtId="0" fontId="32" fillId="35" borderId="46" xfId="0" applyFont="1" applyFill="1" applyBorder="1" applyAlignment="1" quotePrefix="1">
      <alignment horizontal="center" vertical="center" wrapText="1"/>
    </xf>
    <xf numFmtId="0" fontId="32" fillId="35" borderId="47" xfId="0" applyFont="1" applyFill="1" applyBorder="1" applyAlignment="1" quotePrefix="1">
      <alignment horizontal="center" vertical="center" wrapText="1"/>
    </xf>
    <xf numFmtId="0" fontId="29" fillId="35" borderId="27" xfId="0" applyFont="1" applyFill="1" applyBorder="1" applyAlignment="1" quotePrefix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34" borderId="27" xfId="0" applyFont="1" applyFill="1" applyBorder="1" applyAlignment="1">
      <alignment horizontal="center" vertical="center" wrapText="1"/>
    </xf>
    <xf numFmtId="0" fontId="29" fillId="34" borderId="27" xfId="0" applyFont="1" applyFill="1" applyBorder="1" applyAlignment="1">
      <alignment vertical="center" wrapText="1"/>
    </xf>
    <xf numFmtId="0" fontId="29" fillId="0" borderId="27" xfId="0" applyFont="1" applyFill="1" applyBorder="1" applyAlignment="1" quotePrefix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1" fontId="29" fillId="34" borderId="27" xfId="0" applyNumberFormat="1" applyFont="1" applyFill="1" applyBorder="1" applyAlignment="1">
      <alignment horizontal="center" vertical="center" wrapText="1"/>
    </xf>
    <xf numFmtId="49" fontId="29" fillId="34" borderId="27" xfId="0" applyNumberFormat="1" applyFont="1" applyFill="1" applyBorder="1" applyAlignment="1" quotePrefix="1">
      <alignment horizontal="center" vertical="center" wrapText="1"/>
    </xf>
    <xf numFmtId="0" fontId="29" fillId="34" borderId="27" xfId="0" applyFont="1" applyFill="1" applyBorder="1" applyAlignment="1" quotePrefix="1">
      <alignment horizontal="center" vertical="center" wrapText="1"/>
    </xf>
    <xf numFmtId="0" fontId="29" fillId="34" borderId="46" xfId="0" applyFont="1" applyFill="1" applyBorder="1" applyAlignment="1">
      <alignment horizontal="center" vertical="center" wrapText="1"/>
    </xf>
    <xf numFmtId="0" fontId="29" fillId="34" borderId="47" xfId="0" applyFont="1" applyFill="1" applyBorder="1" applyAlignment="1">
      <alignment horizontal="center" vertical="center" wrapText="1"/>
    </xf>
    <xf numFmtId="0" fontId="29" fillId="34" borderId="46" xfId="0" applyFont="1" applyFill="1" applyBorder="1" applyAlignment="1" quotePrefix="1">
      <alignment horizontal="center" vertical="center" wrapText="1"/>
    </xf>
    <xf numFmtId="0" fontId="29" fillId="34" borderId="47" xfId="0" applyFont="1" applyFill="1" applyBorder="1" applyAlignment="1" quotePrefix="1">
      <alignment horizontal="center" vertical="center" wrapText="1"/>
    </xf>
    <xf numFmtId="0" fontId="29" fillId="35" borderId="46" xfId="0" applyFont="1" applyFill="1" applyBorder="1" applyAlignment="1" quotePrefix="1">
      <alignment horizontal="center" vertical="center" wrapText="1"/>
    </xf>
    <xf numFmtId="0" fontId="29" fillId="35" borderId="47" xfId="0" applyFont="1" applyFill="1" applyBorder="1" applyAlignment="1" quotePrefix="1">
      <alignment horizontal="center" vertical="center" wrapText="1"/>
    </xf>
    <xf numFmtId="0" fontId="31" fillId="37" borderId="48" xfId="0" applyFont="1" applyFill="1" applyBorder="1" applyAlignment="1">
      <alignment horizontal="center" wrapText="1"/>
    </xf>
    <xf numFmtId="0" fontId="29" fillId="0" borderId="27" xfId="0" applyFont="1" applyFill="1" applyBorder="1" applyAlignment="1">
      <alignment horizontal="center" vertical="center" wrapText="1"/>
    </xf>
    <xf numFmtId="0" fontId="32" fillId="35" borderId="49" xfId="0" applyFont="1" applyFill="1" applyBorder="1" applyAlignment="1" quotePrefix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_Dem. Disp. Financeiras Completo - Modificado em 26.05.2006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7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7.57421875" style="0" bestFit="1" customWidth="1"/>
    <col min="2" max="2" width="84.421875" style="0" customWidth="1"/>
  </cols>
  <sheetData>
    <row r="2" spans="1:2" ht="22.5" customHeight="1">
      <c r="A2" s="39" t="s">
        <v>77</v>
      </c>
      <c r="B2" s="39" t="s">
        <v>78</v>
      </c>
    </row>
    <row r="3" spans="1:2" ht="28.5">
      <c r="A3" s="69">
        <v>44260</v>
      </c>
      <c r="B3" s="129" t="s">
        <v>124</v>
      </c>
    </row>
    <row r="4" spans="1:2" ht="45">
      <c r="A4" s="40" t="s">
        <v>106</v>
      </c>
      <c r="B4" s="41" t="s">
        <v>115</v>
      </c>
    </row>
    <row r="5" spans="1:2" ht="30" customHeight="1">
      <c r="A5" s="42"/>
      <c r="B5" s="43"/>
    </row>
    <row r="6" spans="1:2" ht="29.25" customHeight="1">
      <c r="A6" s="44"/>
      <c r="B6" s="45"/>
    </row>
    <row r="7" spans="1:2" ht="29.25" customHeight="1">
      <c r="A7" s="44"/>
      <c r="B7" s="45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="106" zoomScaleNormal="106" zoomScaleSheetLayoutView="75" zoomScalePageLayoutView="0" workbookViewId="0" topLeftCell="F13">
      <selection activeCell="L21" sqref="L21"/>
    </sheetView>
  </sheetViews>
  <sheetFormatPr defaultColWidth="9.140625" defaultRowHeight="12.75"/>
  <cols>
    <col min="1" max="1" width="6.28125" style="11" customWidth="1"/>
    <col min="2" max="2" width="14.7109375" style="11" customWidth="1"/>
    <col min="3" max="3" width="10.421875" style="1" customWidth="1"/>
    <col min="4" max="4" width="13.7109375" style="1" customWidth="1"/>
    <col min="5" max="5" width="14.421875" style="1" customWidth="1"/>
    <col min="6" max="8" width="15.7109375" style="1" customWidth="1"/>
    <col min="9" max="10" width="15.57421875" style="1" customWidth="1"/>
    <col min="11" max="11" width="14.7109375" style="1" customWidth="1"/>
    <col min="12" max="12" width="26.57421875" style="1" customWidth="1"/>
    <col min="13" max="14" width="15.140625" style="1" customWidth="1"/>
    <col min="15" max="15" width="17.28125" style="1" customWidth="1"/>
    <col min="16" max="16384" width="9.140625" style="1" customWidth="1"/>
  </cols>
  <sheetData>
    <row r="1" spans="1:15" s="7" customFormat="1" ht="12.75">
      <c r="A1" s="7" t="s">
        <v>11</v>
      </c>
      <c r="B1" s="22" t="s">
        <v>2</v>
      </c>
      <c r="C1" s="7" t="s">
        <v>3</v>
      </c>
      <c r="D1" s="7" t="s">
        <v>4</v>
      </c>
      <c r="E1" s="7" t="s">
        <v>5</v>
      </c>
      <c r="F1" s="7" t="s">
        <v>6</v>
      </c>
      <c r="G1" s="7" t="s">
        <v>7</v>
      </c>
      <c r="H1" s="7" t="s">
        <v>8</v>
      </c>
      <c r="I1" s="7" t="s">
        <v>9</v>
      </c>
      <c r="K1" s="7" t="s">
        <v>16</v>
      </c>
      <c r="L1" s="7" t="s">
        <v>17</v>
      </c>
      <c r="M1" s="7" t="s">
        <v>18</v>
      </c>
      <c r="O1" s="7" t="s">
        <v>19</v>
      </c>
    </row>
    <row r="2" spans="1:2" ht="12.75">
      <c r="A2" s="7">
        <v>2</v>
      </c>
      <c r="B2" s="1"/>
    </row>
    <row r="3" spans="1:15" ht="19.5" customHeight="1">
      <c r="A3" s="7">
        <v>3</v>
      </c>
      <c r="B3" s="1"/>
      <c r="C3" s="94" t="s">
        <v>120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2" ht="12.75">
      <c r="A4" s="7">
        <v>4</v>
      </c>
      <c r="B4" s="1"/>
    </row>
    <row r="5" spans="1:6" ht="12.75">
      <c r="A5" s="7">
        <v>5</v>
      </c>
      <c r="B5" s="1"/>
      <c r="C5" s="97"/>
      <c r="D5" s="97"/>
      <c r="E5" s="97"/>
      <c r="F5" s="97"/>
    </row>
    <row r="6" spans="1:2" ht="13.5" thickBot="1">
      <c r="A6" s="7">
        <v>6</v>
      </c>
      <c r="B6" s="1"/>
    </row>
    <row r="7" spans="1:15" ht="15" customHeight="1" thickTop="1">
      <c r="A7" s="7">
        <v>7</v>
      </c>
      <c r="B7" s="90" t="s">
        <v>23</v>
      </c>
      <c r="C7" s="73" t="s">
        <v>0</v>
      </c>
      <c r="D7" s="73" t="s">
        <v>24</v>
      </c>
      <c r="E7" s="73" t="s">
        <v>25</v>
      </c>
      <c r="F7" s="70" t="s">
        <v>60</v>
      </c>
      <c r="G7" s="70" t="s">
        <v>61</v>
      </c>
      <c r="H7" s="70" t="s">
        <v>69</v>
      </c>
      <c r="I7" s="76" t="s">
        <v>1</v>
      </c>
      <c r="J7" s="77"/>
      <c r="K7" s="78"/>
      <c r="L7" s="70" t="s">
        <v>26</v>
      </c>
      <c r="M7" s="79" t="s">
        <v>84</v>
      </c>
      <c r="N7" s="79" t="s">
        <v>94</v>
      </c>
      <c r="O7" s="98" t="s">
        <v>85</v>
      </c>
    </row>
    <row r="8" spans="1:15" ht="12.75" customHeight="1">
      <c r="A8" s="7">
        <v>8</v>
      </c>
      <c r="B8" s="91"/>
      <c r="C8" s="74"/>
      <c r="D8" s="74"/>
      <c r="E8" s="74"/>
      <c r="F8" s="71"/>
      <c r="G8" s="71"/>
      <c r="H8" s="71"/>
      <c r="I8" s="82" t="s">
        <v>64</v>
      </c>
      <c r="J8" s="83"/>
      <c r="K8" s="95" t="s">
        <v>65</v>
      </c>
      <c r="L8" s="71"/>
      <c r="M8" s="80"/>
      <c r="N8" s="80"/>
      <c r="O8" s="99"/>
    </row>
    <row r="9" spans="1:15" ht="12.75">
      <c r="A9" s="7">
        <v>9</v>
      </c>
      <c r="B9" s="91"/>
      <c r="C9" s="74"/>
      <c r="D9" s="74"/>
      <c r="E9" s="74"/>
      <c r="F9" s="71"/>
      <c r="G9" s="71"/>
      <c r="H9" s="71"/>
      <c r="I9" s="84"/>
      <c r="J9" s="85"/>
      <c r="K9" s="95"/>
      <c r="L9" s="71"/>
      <c r="M9" s="80"/>
      <c r="N9" s="80"/>
      <c r="O9" s="99"/>
    </row>
    <row r="10" spans="1:15" ht="12.75">
      <c r="A10" s="7">
        <v>10</v>
      </c>
      <c r="B10" s="91"/>
      <c r="C10" s="74"/>
      <c r="D10" s="74"/>
      <c r="E10" s="74"/>
      <c r="F10" s="71"/>
      <c r="G10" s="71"/>
      <c r="H10" s="71"/>
      <c r="I10" s="86"/>
      <c r="J10" s="87"/>
      <c r="K10" s="95"/>
      <c r="L10" s="71"/>
      <c r="M10" s="80"/>
      <c r="N10" s="80"/>
      <c r="O10" s="99"/>
    </row>
    <row r="11" spans="1:15" ht="12.75">
      <c r="A11" s="7">
        <v>11</v>
      </c>
      <c r="B11" s="91"/>
      <c r="C11" s="74"/>
      <c r="D11" s="74"/>
      <c r="E11" s="74"/>
      <c r="F11" s="71"/>
      <c r="G11" s="71"/>
      <c r="H11" s="71"/>
      <c r="I11" s="88" t="s">
        <v>102</v>
      </c>
      <c r="J11" s="88" t="s">
        <v>103</v>
      </c>
      <c r="K11" s="95"/>
      <c r="L11" s="71"/>
      <c r="M11" s="80"/>
      <c r="N11" s="80"/>
      <c r="O11" s="99"/>
    </row>
    <row r="12" spans="1:15" ht="13.5" thickBot="1">
      <c r="A12" s="7">
        <v>12</v>
      </c>
      <c r="B12" s="92"/>
      <c r="C12" s="75"/>
      <c r="D12" s="75"/>
      <c r="E12" s="75"/>
      <c r="F12" s="72"/>
      <c r="G12" s="72"/>
      <c r="H12" s="72"/>
      <c r="I12" s="89"/>
      <c r="J12" s="89"/>
      <c r="K12" s="96"/>
      <c r="L12" s="72"/>
      <c r="M12" s="81"/>
      <c r="N12" s="81"/>
      <c r="O12" s="100"/>
    </row>
    <row r="13" spans="1:15" ht="26.25" thickTop="1">
      <c r="A13" s="7">
        <v>13</v>
      </c>
      <c r="B13" s="15" t="s">
        <v>27</v>
      </c>
      <c r="C13" s="9"/>
      <c r="D13" s="9"/>
      <c r="E13" s="9"/>
      <c r="F13" s="8"/>
      <c r="G13" s="8"/>
      <c r="H13" s="8"/>
      <c r="I13" s="61"/>
      <c r="J13" s="61"/>
      <c r="K13" s="9"/>
      <c r="L13" s="8"/>
      <c r="M13" s="9"/>
      <c r="N13" s="54"/>
      <c r="O13" s="10"/>
    </row>
    <row r="14" spans="1:15" ht="22.5" customHeight="1">
      <c r="A14" s="7">
        <v>14</v>
      </c>
      <c r="B14" s="21"/>
      <c r="C14" s="2" t="s">
        <v>36</v>
      </c>
      <c r="D14" s="2"/>
      <c r="E14" s="2"/>
      <c r="F14" s="18"/>
      <c r="G14" s="18"/>
      <c r="H14" s="18"/>
      <c r="I14" s="62"/>
      <c r="J14" s="62"/>
      <c r="K14" s="19"/>
      <c r="L14" s="18"/>
      <c r="M14" s="19"/>
      <c r="N14" s="55"/>
      <c r="O14" s="20"/>
    </row>
    <row r="15" spans="1:15" ht="25.5">
      <c r="A15" s="7">
        <v>15</v>
      </c>
      <c r="B15" s="21"/>
      <c r="C15" s="2"/>
      <c r="D15" s="2" t="s">
        <v>37</v>
      </c>
      <c r="E15" s="2"/>
      <c r="F15" s="18"/>
      <c r="G15" s="18"/>
      <c r="H15" s="18"/>
      <c r="I15" s="62"/>
      <c r="J15" s="62"/>
      <c r="K15" s="19"/>
      <c r="L15" s="18"/>
      <c r="M15" s="19"/>
      <c r="N15" s="55"/>
      <c r="O15" s="20"/>
    </row>
    <row r="16" spans="1:15" ht="25.5">
      <c r="A16" s="7">
        <v>16</v>
      </c>
      <c r="B16" s="3"/>
      <c r="C16" s="13"/>
      <c r="D16" s="16"/>
      <c r="E16" s="2" t="s">
        <v>38</v>
      </c>
      <c r="F16" s="2" t="str">
        <f ca="1">SUBSTITUTE(CELL("endereço",F16),"$",)</f>
        <v>F16</v>
      </c>
      <c r="G16" s="2" t="str">
        <f ca="1">SUBSTITUTE(CELL("endereço",G16),"$",)</f>
        <v>G16</v>
      </c>
      <c r="H16" s="23" t="s">
        <v>62</v>
      </c>
      <c r="I16" s="63" t="s">
        <v>70</v>
      </c>
      <c r="J16" s="63" t="s">
        <v>104</v>
      </c>
      <c r="K16" s="2" t="str">
        <f ca="1">SUBSTITUTE(CELL("endereço",K16),"$",)</f>
        <v>K16</v>
      </c>
      <c r="L16" s="128" t="s">
        <v>122</v>
      </c>
      <c r="M16" s="2" t="str">
        <f ca="1">SUBSTITUTE(CELL("endereço",M16),"$",)</f>
        <v>M16</v>
      </c>
      <c r="N16" s="63" t="s">
        <v>86</v>
      </c>
      <c r="O16" s="66" t="s">
        <v>87</v>
      </c>
    </row>
    <row r="17" spans="1:15" ht="15" customHeight="1" thickBot="1">
      <c r="A17" s="7">
        <v>17</v>
      </c>
      <c r="B17" s="4"/>
      <c r="C17" s="14"/>
      <c r="D17" s="14"/>
      <c r="E17" s="14"/>
      <c r="F17" s="5"/>
      <c r="G17" s="5"/>
      <c r="H17" s="5"/>
      <c r="I17" s="64"/>
      <c r="J17" s="64"/>
      <c r="K17" s="5"/>
      <c r="L17" s="5"/>
      <c r="M17" s="5"/>
      <c r="N17" s="56"/>
      <c r="O17" s="6"/>
    </row>
    <row r="18" spans="1:15" ht="39" thickTop="1">
      <c r="A18" s="7">
        <v>18</v>
      </c>
      <c r="B18" s="25" t="s">
        <v>39</v>
      </c>
      <c r="C18" s="12"/>
      <c r="D18" s="12"/>
      <c r="E18" s="12"/>
      <c r="F18" s="8"/>
      <c r="G18" s="8"/>
      <c r="H18" s="8"/>
      <c r="I18" s="61"/>
      <c r="J18" s="61"/>
      <c r="K18" s="9"/>
      <c r="L18" s="8"/>
      <c r="M18" s="9"/>
      <c r="N18" s="54"/>
      <c r="O18" s="10"/>
    </row>
    <row r="19" spans="1:15" ht="22.5" customHeight="1">
      <c r="A19" s="7">
        <v>19</v>
      </c>
      <c r="B19" s="3"/>
      <c r="C19" s="17" t="s">
        <v>40</v>
      </c>
      <c r="D19" s="17"/>
      <c r="E19" s="17"/>
      <c r="F19" s="18"/>
      <c r="G19" s="18"/>
      <c r="H19" s="18"/>
      <c r="I19" s="62"/>
      <c r="J19" s="62"/>
      <c r="K19" s="19"/>
      <c r="L19" s="18"/>
      <c r="M19" s="19"/>
      <c r="N19" s="55"/>
      <c r="O19" s="20"/>
    </row>
    <row r="20" spans="1:15" ht="25.5">
      <c r="A20" s="7">
        <v>20</v>
      </c>
      <c r="B20" s="3"/>
      <c r="C20" s="2"/>
      <c r="D20" s="17" t="s">
        <v>41</v>
      </c>
      <c r="E20" s="17"/>
      <c r="F20" s="18"/>
      <c r="G20" s="18"/>
      <c r="H20" s="18"/>
      <c r="I20" s="62"/>
      <c r="J20" s="62"/>
      <c r="K20" s="19"/>
      <c r="L20" s="18"/>
      <c r="M20" s="19"/>
      <c r="N20" s="55"/>
      <c r="O20" s="20"/>
    </row>
    <row r="21" spans="1:15" ht="25.5">
      <c r="A21" s="7">
        <v>21</v>
      </c>
      <c r="B21" s="3"/>
      <c r="C21" s="13"/>
      <c r="D21" s="16"/>
      <c r="E21" s="2" t="s">
        <v>42</v>
      </c>
      <c r="F21" s="2" t="str">
        <f ca="1">SUBSTITUTE(CELL("endereço",F21),"$",)</f>
        <v>F21</v>
      </c>
      <c r="G21" s="2" t="str">
        <f ca="1">SUBSTITUTE(CELL("endereço",G21),"$",)</f>
        <v>G21</v>
      </c>
      <c r="H21" s="23" t="s">
        <v>63</v>
      </c>
      <c r="I21" s="63" t="s">
        <v>71</v>
      </c>
      <c r="J21" s="63" t="s">
        <v>105</v>
      </c>
      <c r="K21" s="2" t="str">
        <f ca="1">SUBSTITUTE(CELL("endereço",K21),"$",)</f>
        <v>K21</v>
      </c>
      <c r="L21" s="128" t="s">
        <v>123</v>
      </c>
      <c r="M21" s="2" t="str">
        <f ca="1">SUBSTITUTE(CELL("endereço",M21),"$",)</f>
        <v>M21</v>
      </c>
      <c r="N21" s="68" t="s">
        <v>89</v>
      </c>
      <c r="O21" s="66" t="s">
        <v>88</v>
      </c>
    </row>
    <row r="22" spans="1:15" ht="15" customHeight="1" thickBot="1">
      <c r="A22" s="7">
        <v>22</v>
      </c>
      <c r="B22" s="4"/>
      <c r="C22" s="14"/>
      <c r="D22" s="14"/>
      <c r="E22" s="14"/>
      <c r="F22" s="5"/>
      <c r="G22" s="5"/>
      <c r="H22" s="5"/>
      <c r="I22" s="64"/>
      <c r="J22" s="64"/>
      <c r="K22" s="5"/>
      <c r="L22" s="5"/>
      <c r="M22" s="5"/>
      <c r="N22" s="56"/>
      <c r="O22" s="6"/>
    </row>
    <row r="23" ht="13.5" thickTop="1">
      <c r="B23" s="24" t="s">
        <v>57</v>
      </c>
    </row>
    <row r="25" spans="2:15" ht="15" customHeight="1"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</row>
  </sheetData>
  <sheetProtection/>
  <mergeCells count="19">
    <mergeCell ref="B7:B12"/>
    <mergeCell ref="B25:O25"/>
    <mergeCell ref="C3:O3"/>
    <mergeCell ref="F7:F12"/>
    <mergeCell ref="K8:K12"/>
    <mergeCell ref="L7:L12"/>
    <mergeCell ref="C5:F5"/>
    <mergeCell ref="G7:G12"/>
    <mergeCell ref="M7:M12"/>
    <mergeCell ref="O7:O12"/>
    <mergeCell ref="H7:H12"/>
    <mergeCell ref="C7:C12"/>
    <mergeCell ref="D7:D12"/>
    <mergeCell ref="E7:E12"/>
    <mergeCell ref="I7:K7"/>
    <mergeCell ref="N7:N12"/>
    <mergeCell ref="I8:J10"/>
    <mergeCell ref="I11:I12"/>
    <mergeCell ref="J11:J12"/>
  </mergeCells>
  <printOptions/>
  <pageMargins left="0.5905511811023623" right="0.1968503937007874" top="0.984251968503937" bottom="0.984251968503937" header="0.5118110236220472" footer="0.5118110236220472"/>
  <pageSetup fitToHeight="1" fitToWidth="1" horizontalDpi="300" verticalDpi="300" orientation="landscape" paperSize="9" scale="7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8"/>
  <sheetViews>
    <sheetView showGridLines="0" tabSelected="1" zoomScale="110" zoomScaleNormal="110" zoomScaleSheetLayoutView="100" zoomScalePageLayoutView="0" workbookViewId="0" topLeftCell="A1">
      <pane xSplit="2" ySplit="5" topLeftCell="C4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46" sqref="B46"/>
    </sheetView>
  </sheetViews>
  <sheetFormatPr defaultColWidth="9.140625" defaultRowHeight="12.75"/>
  <cols>
    <col min="1" max="1" width="5.7109375" style="26" customWidth="1"/>
    <col min="2" max="2" width="13.28125" style="37" customWidth="1"/>
    <col min="3" max="3" width="36.28125" style="37" customWidth="1"/>
    <col min="4" max="4" width="21.57421875" style="26" customWidth="1"/>
    <col min="5" max="5" width="21.421875" style="26" customWidth="1"/>
    <col min="6" max="6" width="20.7109375" style="26" customWidth="1"/>
    <col min="7" max="7" width="15.28125" style="26" customWidth="1"/>
    <col min="8" max="8" width="14.7109375" style="26" customWidth="1"/>
    <col min="9" max="9" width="19.28125" style="26" customWidth="1"/>
    <col min="10" max="10" width="15.7109375" style="26" customWidth="1"/>
    <col min="11" max="16384" width="9.140625" style="26" customWidth="1"/>
  </cols>
  <sheetData>
    <row r="2" spans="1:12" ht="12.75">
      <c r="A2" s="115" t="s">
        <v>10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2:9" ht="25.5" customHeight="1">
      <c r="B3" s="37" t="s">
        <v>21</v>
      </c>
      <c r="H3" s="125" t="s">
        <v>97</v>
      </c>
      <c r="I3" s="125"/>
    </row>
    <row r="4" spans="2:9" ht="12.75">
      <c r="B4" s="107" t="s">
        <v>12</v>
      </c>
      <c r="C4" s="107" t="s">
        <v>98</v>
      </c>
      <c r="D4" s="116" t="s">
        <v>99</v>
      </c>
      <c r="E4" s="117" t="s">
        <v>100</v>
      </c>
      <c r="F4" s="107" t="s">
        <v>101</v>
      </c>
      <c r="G4" s="107" t="s">
        <v>13</v>
      </c>
      <c r="H4" s="116" t="s">
        <v>14</v>
      </c>
      <c r="I4" s="107" t="s">
        <v>15</v>
      </c>
    </row>
    <row r="5" spans="2:9" ht="12.75">
      <c r="B5" s="107"/>
      <c r="C5" s="107"/>
      <c r="D5" s="116"/>
      <c r="E5" s="107"/>
      <c r="F5" s="107"/>
      <c r="G5" s="107"/>
      <c r="H5" s="116"/>
      <c r="I5" s="107"/>
    </row>
    <row r="6" spans="2:9" s="27" customFormat="1" ht="25.5">
      <c r="B6" s="28" t="s">
        <v>28</v>
      </c>
      <c r="C6" s="50" t="s">
        <v>52</v>
      </c>
      <c r="D6" s="50"/>
      <c r="E6" s="50"/>
      <c r="F6" s="50"/>
      <c r="G6" s="28"/>
      <c r="H6" s="29" t="s">
        <v>29</v>
      </c>
      <c r="I6" s="28"/>
    </row>
    <row r="7" spans="2:9" ht="27.75" customHeight="1">
      <c r="B7" s="28" t="s">
        <v>30</v>
      </c>
      <c r="C7" s="53" t="s">
        <v>75</v>
      </c>
      <c r="D7" s="38"/>
      <c r="E7" s="38"/>
      <c r="F7" s="38"/>
      <c r="G7" s="31"/>
      <c r="H7" s="28" t="s">
        <v>29</v>
      </c>
      <c r="I7" s="31"/>
    </row>
    <row r="8" spans="2:9" ht="38.25">
      <c r="B8" s="28" t="s">
        <v>31</v>
      </c>
      <c r="C8" s="51" t="s">
        <v>32</v>
      </c>
      <c r="D8" s="51" t="s">
        <v>90</v>
      </c>
      <c r="E8" s="51" t="s">
        <v>59</v>
      </c>
      <c r="F8" s="51"/>
      <c r="G8" s="29" t="s">
        <v>48</v>
      </c>
      <c r="H8" s="29"/>
      <c r="I8" s="31" t="s">
        <v>67</v>
      </c>
    </row>
    <row r="9" spans="2:9" ht="48.75" customHeight="1">
      <c r="B9" s="28" t="s">
        <v>35</v>
      </c>
      <c r="C9" s="51" t="s">
        <v>33</v>
      </c>
      <c r="D9" s="51" t="s">
        <v>90</v>
      </c>
      <c r="E9" s="51"/>
      <c r="F9" s="51"/>
      <c r="G9" s="29" t="s">
        <v>49</v>
      </c>
      <c r="H9" s="32" t="s">
        <v>34</v>
      </c>
      <c r="I9" s="31"/>
    </row>
    <row r="10" spans="2:9" ht="33" customHeight="1">
      <c r="B10" s="112" t="str">
        <f>Quadro!F16</f>
        <v>F16</v>
      </c>
      <c r="C10" s="101" t="s">
        <v>93</v>
      </c>
      <c r="D10" s="103" t="s">
        <v>90</v>
      </c>
      <c r="E10" s="46" t="s">
        <v>55</v>
      </c>
      <c r="F10" s="102" t="s">
        <v>91</v>
      </c>
      <c r="G10" s="33"/>
      <c r="H10" s="34" t="s">
        <v>29</v>
      </c>
      <c r="I10" s="113"/>
    </row>
    <row r="11" spans="2:9" ht="33" customHeight="1">
      <c r="B11" s="112"/>
      <c r="C11" s="101"/>
      <c r="D11" s="104"/>
      <c r="E11" s="47"/>
      <c r="F11" s="102"/>
      <c r="G11" s="35" t="s">
        <v>48</v>
      </c>
      <c r="H11" s="33"/>
      <c r="I11" s="113"/>
    </row>
    <row r="12" spans="2:9" ht="33" customHeight="1">
      <c r="B12" s="112"/>
      <c r="C12" s="101"/>
      <c r="D12" s="104"/>
      <c r="E12" s="46" t="s">
        <v>53</v>
      </c>
      <c r="F12" s="102"/>
      <c r="G12" s="35" t="s">
        <v>49</v>
      </c>
      <c r="H12" s="35" t="s">
        <v>34</v>
      </c>
      <c r="I12" s="113"/>
    </row>
    <row r="13" spans="2:9" ht="31.5" customHeight="1">
      <c r="B13" s="112" t="str">
        <f>Quadro!G16</f>
        <v>G16</v>
      </c>
      <c r="C13" s="101" t="s">
        <v>92</v>
      </c>
      <c r="D13" s="102" t="s">
        <v>90</v>
      </c>
      <c r="E13" s="46" t="s">
        <v>55</v>
      </c>
      <c r="F13" s="102" t="s">
        <v>91</v>
      </c>
      <c r="G13" s="112" t="s">
        <v>58</v>
      </c>
      <c r="H13" s="112" t="s">
        <v>58</v>
      </c>
      <c r="I13" s="113"/>
    </row>
    <row r="14" spans="2:9" ht="31.5" customHeight="1">
      <c r="B14" s="112"/>
      <c r="C14" s="101"/>
      <c r="D14" s="102"/>
      <c r="E14" s="47"/>
      <c r="F14" s="102"/>
      <c r="G14" s="112"/>
      <c r="H14" s="112"/>
      <c r="I14" s="113"/>
    </row>
    <row r="15" spans="2:9" s="36" customFormat="1" ht="31.5" customHeight="1">
      <c r="B15" s="112"/>
      <c r="C15" s="101"/>
      <c r="D15" s="102"/>
      <c r="E15" s="46" t="s">
        <v>53</v>
      </c>
      <c r="F15" s="102"/>
      <c r="G15" s="112"/>
      <c r="H15" s="112"/>
      <c r="I15" s="113"/>
    </row>
    <row r="16" spans="2:9" ht="30.75" customHeight="1">
      <c r="B16" s="112" t="str">
        <f>Quadro!I16</f>
        <v>I16 </v>
      </c>
      <c r="C16" s="101" t="s">
        <v>83</v>
      </c>
      <c r="D16" s="102" t="s">
        <v>79</v>
      </c>
      <c r="E16" s="102" t="s">
        <v>66</v>
      </c>
      <c r="F16" s="110" t="s">
        <v>108</v>
      </c>
      <c r="G16" s="118" t="s">
        <v>58</v>
      </c>
      <c r="H16" s="118" t="s">
        <v>58</v>
      </c>
      <c r="I16" s="118" t="s">
        <v>72</v>
      </c>
    </row>
    <row r="17" spans="2:9" ht="26.25" customHeight="1">
      <c r="B17" s="112"/>
      <c r="C17" s="101"/>
      <c r="D17" s="102"/>
      <c r="E17" s="102"/>
      <c r="F17" s="110"/>
      <c r="G17" s="112"/>
      <c r="H17" s="112"/>
      <c r="I17" s="118"/>
    </row>
    <row r="18" spans="2:9" ht="32.25" customHeight="1">
      <c r="B18" s="112"/>
      <c r="C18" s="101"/>
      <c r="D18" s="102"/>
      <c r="E18" s="102"/>
      <c r="F18" s="110"/>
      <c r="G18" s="112"/>
      <c r="H18" s="112"/>
      <c r="I18" s="118"/>
    </row>
    <row r="19" spans="2:10" ht="16.5" customHeight="1">
      <c r="B19" s="112" t="s">
        <v>50</v>
      </c>
      <c r="C19" s="101" t="s">
        <v>110</v>
      </c>
      <c r="D19" s="102" t="s">
        <v>79</v>
      </c>
      <c r="E19" s="110" t="s">
        <v>58</v>
      </c>
      <c r="F19" s="110" t="s">
        <v>109</v>
      </c>
      <c r="G19" s="118" t="s">
        <v>58</v>
      </c>
      <c r="H19" s="118" t="s">
        <v>58</v>
      </c>
      <c r="I19" s="118" t="s">
        <v>22</v>
      </c>
      <c r="J19" s="111"/>
    </row>
    <row r="20" spans="2:10" ht="16.5" customHeight="1">
      <c r="B20" s="112"/>
      <c r="C20" s="101"/>
      <c r="D20" s="102"/>
      <c r="E20" s="110"/>
      <c r="F20" s="110"/>
      <c r="G20" s="118"/>
      <c r="H20" s="118"/>
      <c r="I20" s="118"/>
      <c r="J20" s="111"/>
    </row>
    <row r="21" spans="2:10" ht="61.5" customHeight="1">
      <c r="B21" s="112"/>
      <c r="C21" s="101"/>
      <c r="D21" s="102"/>
      <c r="E21" s="110"/>
      <c r="F21" s="110"/>
      <c r="G21" s="118"/>
      <c r="H21" s="118"/>
      <c r="I21" s="118"/>
      <c r="J21" s="111"/>
    </row>
    <row r="22" spans="2:10" ht="61.5" customHeight="1">
      <c r="B22" s="126" t="str">
        <f>Quadro!J16</f>
        <v>I16a</v>
      </c>
      <c r="C22" s="108" t="s">
        <v>83</v>
      </c>
      <c r="D22" s="102" t="s">
        <v>79</v>
      </c>
      <c r="E22" s="102" t="s">
        <v>66</v>
      </c>
      <c r="F22" s="110" t="s">
        <v>111</v>
      </c>
      <c r="G22" s="114" t="s">
        <v>58</v>
      </c>
      <c r="H22" s="114" t="s">
        <v>58</v>
      </c>
      <c r="I22" s="114" t="s">
        <v>72</v>
      </c>
      <c r="J22" s="58"/>
    </row>
    <row r="23" spans="2:10" ht="61.5" customHeight="1">
      <c r="B23" s="126"/>
      <c r="C23" s="127"/>
      <c r="D23" s="102"/>
      <c r="E23" s="102"/>
      <c r="F23" s="110"/>
      <c r="G23" s="126"/>
      <c r="H23" s="126"/>
      <c r="I23" s="114"/>
      <c r="J23" s="58"/>
    </row>
    <row r="24" spans="2:10" ht="61.5" customHeight="1">
      <c r="B24" s="126"/>
      <c r="C24" s="109"/>
      <c r="D24" s="102"/>
      <c r="E24" s="102"/>
      <c r="F24" s="110"/>
      <c r="G24" s="126"/>
      <c r="H24" s="126"/>
      <c r="I24" s="114"/>
      <c r="J24" s="58"/>
    </row>
    <row r="25" spans="2:10" ht="61.5" customHeight="1">
      <c r="B25" s="126" t="s">
        <v>107</v>
      </c>
      <c r="C25" s="101" t="s">
        <v>113</v>
      </c>
      <c r="D25" s="102" t="s">
        <v>79</v>
      </c>
      <c r="E25" s="110" t="s">
        <v>58</v>
      </c>
      <c r="F25" s="110" t="s">
        <v>112</v>
      </c>
      <c r="G25" s="114" t="s">
        <v>58</v>
      </c>
      <c r="H25" s="114" t="s">
        <v>58</v>
      </c>
      <c r="I25" s="114" t="s">
        <v>22</v>
      </c>
      <c r="J25" s="58"/>
    </row>
    <row r="26" spans="2:10" ht="61.5" customHeight="1">
      <c r="B26" s="126"/>
      <c r="C26" s="101"/>
      <c r="D26" s="102"/>
      <c r="E26" s="110"/>
      <c r="F26" s="110"/>
      <c r="G26" s="114"/>
      <c r="H26" s="114"/>
      <c r="I26" s="114"/>
      <c r="J26" s="58"/>
    </row>
    <row r="27" spans="2:10" ht="61.5" customHeight="1">
      <c r="B27" s="126"/>
      <c r="C27" s="101"/>
      <c r="D27" s="102"/>
      <c r="E27" s="110"/>
      <c r="F27" s="110"/>
      <c r="G27" s="114"/>
      <c r="H27" s="114"/>
      <c r="I27" s="114"/>
      <c r="J27" s="58"/>
    </row>
    <row r="28" spans="2:9" ht="33.75" customHeight="1">
      <c r="B28" s="119" t="str">
        <f>Quadro!$K$16</f>
        <v>K16</v>
      </c>
      <c r="C28" s="108" t="s">
        <v>81</v>
      </c>
      <c r="D28" s="105" t="s">
        <v>43</v>
      </c>
      <c r="E28" s="123" t="s">
        <v>58</v>
      </c>
      <c r="F28" s="105" t="s">
        <v>80</v>
      </c>
      <c r="G28" s="121" t="s">
        <v>58</v>
      </c>
      <c r="H28" s="121" t="s">
        <v>58</v>
      </c>
      <c r="I28" s="121" t="s">
        <v>73</v>
      </c>
    </row>
    <row r="29" spans="2:9" ht="27" customHeight="1">
      <c r="B29" s="120"/>
      <c r="C29" s="109"/>
      <c r="D29" s="106"/>
      <c r="E29" s="124"/>
      <c r="F29" s="106"/>
      <c r="G29" s="122"/>
      <c r="H29" s="122"/>
      <c r="I29" s="122"/>
    </row>
    <row r="30" spans="2:9" ht="12.75">
      <c r="B30" s="28" t="str">
        <f>Quadro!M16</f>
        <v>M16</v>
      </c>
      <c r="C30" s="53" t="s">
        <v>76</v>
      </c>
      <c r="D30" s="38" t="s">
        <v>79</v>
      </c>
      <c r="E30" s="50" t="s">
        <v>58</v>
      </c>
      <c r="F30" s="60" t="s">
        <v>95</v>
      </c>
      <c r="G30" s="28"/>
      <c r="H30" s="28"/>
      <c r="I30" s="30"/>
    </row>
    <row r="31" spans="2:9" ht="12.75">
      <c r="B31" s="67" t="str">
        <f>Quadro!N16</f>
        <v>M16</v>
      </c>
      <c r="C31" s="53" t="s">
        <v>76</v>
      </c>
      <c r="D31" s="38" t="s">
        <v>79</v>
      </c>
      <c r="E31" s="50" t="s">
        <v>58</v>
      </c>
      <c r="F31" s="60" t="s">
        <v>96</v>
      </c>
      <c r="G31" s="49"/>
      <c r="H31" s="49"/>
      <c r="I31" s="48"/>
    </row>
    <row r="32" spans="2:9" s="27" customFormat="1" ht="25.5">
      <c r="B32" s="30" t="s">
        <v>44</v>
      </c>
      <c r="C32" s="50" t="s">
        <v>54</v>
      </c>
      <c r="D32" s="50"/>
      <c r="E32" s="50"/>
      <c r="F32" s="50"/>
      <c r="G32" s="28"/>
      <c r="H32" s="29" t="s">
        <v>29</v>
      </c>
      <c r="I32" s="28"/>
    </row>
    <row r="33" spans="2:9" ht="27.75" customHeight="1">
      <c r="B33" s="30" t="s">
        <v>45</v>
      </c>
      <c r="C33" s="53" t="s">
        <v>74</v>
      </c>
      <c r="D33" s="38"/>
      <c r="E33" s="38"/>
      <c r="F33" s="38"/>
      <c r="G33" s="31"/>
      <c r="H33" s="28" t="s">
        <v>20</v>
      </c>
      <c r="I33" s="31"/>
    </row>
    <row r="34" spans="2:9" ht="38.25">
      <c r="B34" s="30" t="s">
        <v>46</v>
      </c>
      <c r="C34" s="51" t="s">
        <v>32</v>
      </c>
      <c r="D34" s="51" t="s">
        <v>90</v>
      </c>
      <c r="E34" s="51" t="s">
        <v>59</v>
      </c>
      <c r="F34" s="51"/>
      <c r="G34" s="29" t="s">
        <v>48</v>
      </c>
      <c r="H34" s="29"/>
      <c r="I34" s="31" t="s">
        <v>67</v>
      </c>
    </row>
    <row r="35" spans="2:9" ht="48.75" customHeight="1">
      <c r="B35" s="30" t="s">
        <v>47</v>
      </c>
      <c r="C35" s="51" t="s">
        <v>33</v>
      </c>
      <c r="D35" s="51" t="s">
        <v>90</v>
      </c>
      <c r="E35" s="51"/>
      <c r="F35" s="51"/>
      <c r="G35" s="29" t="s">
        <v>49</v>
      </c>
      <c r="H35" s="29" t="s">
        <v>34</v>
      </c>
      <c r="I35" s="31"/>
    </row>
    <row r="36" spans="2:9" ht="32.25" customHeight="1">
      <c r="B36" s="112" t="str">
        <f>Quadro!F21</f>
        <v>F21</v>
      </c>
      <c r="C36" s="101" t="s">
        <v>93</v>
      </c>
      <c r="D36" s="103" t="s">
        <v>90</v>
      </c>
      <c r="E36" s="46" t="s">
        <v>56</v>
      </c>
      <c r="F36" s="102" t="s">
        <v>91</v>
      </c>
      <c r="G36" s="33"/>
      <c r="H36" s="34" t="s">
        <v>29</v>
      </c>
      <c r="I36" s="31"/>
    </row>
    <row r="37" spans="2:9" ht="32.25" customHeight="1">
      <c r="B37" s="112"/>
      <c r="C37" s="101"/>
      <c r="D37" s="104"/>
      <c r="E37" s="47"/>
      <c r="F37" s="102"/>
      <c r="G37" s="35" t="s">
        <v>48</v>
      </c>
      <c r="H37" s="33"/>
      <c r="I37" s="31"/>
    </row>
    <row r="38" spans="2:9" ht="32.25" customHeight="1">
      <c r="B38" s="112"/>
      <c r="C38" s="101"/>
      <c r="D38" s="104"/>
      <c r="E38" s="46" t="s">
        <v>53</v>
      </c>
      <c r="F38" s="102"/>
      <c r="G38" s="35" t="s">
        <v>49</v>
      </c>
      <c r="H38" s="35" t="s">
        <v>34</v>
      </c>
      <c r="I38" s="31"/>
    </row>
    <row r="39" spans="2:9" ht="33.75" customHeight="1">
      <c r="B39" s="112" t="str">
        <f>Quadro!G21</f>
        <v>G21</v>
      </c>
      <c r="C39" s="101" t="s">
        <v>92</v>
      </c>
      <c r="D39" s="102" t="s">
        <v>90</v>
      </c>
      <c r="E39" s="46" t="s">
        <v>56</v>
      </c>
      <c r="F39" s="102" t="s">
        <v>91</v>
      </c>
      <c r="G39" s="112" t="s">
        <v>58</v>
      </c>
      <c r="H39" s="112" t="s">
        <v>58</v>
      </c>
      <c r="I39" s="112"/>
    </row>
    <row r="40" spans="2:9" ht="33.75" customHeight="1">
      <c r="B40" s="112"/>
      <c r="C40" s="101"/>
      <c r="D40" s="102"/>
      <c r="E40" s="47"/>
      <c r="F40" s="102"/>
      <c r="G40" s="112"/>
      <c r="H40" s="112"/>
      <c r="I40" s="112"/>
    </row>
    <row r="41" spans="2:9" s="36" customFormat="1" ht="33.75" customHeight="1">
      <c r="B41" s="112"/>
      <c r="C41" s="101"/>
      <c r="D41" s="102"/>
      <c r="E41" s="46" t="s">
        <v>121</v>
      </c>
      <c r="F41" s="102"/>
      <c r="G41" s="112"/>
      <c r="H41" s="112"/>
      <c r="I41" s="112"/>
    </row>
    <row r="42" spans="2:9" ht="67.5" customHeight="1">
      <c r="B42" s="28" t="str">
        <f>Quadro!I21</f>
        <v>I21 </v>
      </c>
      <c r="C42" s="52" t="s">
        <v>83</v>
      </c>
      <c r="D42" s="38" t="s">
        <v>79</v>
      </c>
      <c r="E42" s="50" t="s">
        <v>68</v>
      </c>
      <c r="F42" s="60" t="s">
        <v>117</v>
      </c>
      <c r="G42" s="28" t="s">
        <v>58</v>
      </c>
      <c r="H42" s="28" t="s">
        <v>58</v>
      </c>
      <c r="I42" s="30" t="s">
        <v>72</v>
      </c>
    </row>
    <row r="43" spans="2:10" ht="111" customHeight="1">
      <c r="B43" s="28" t="s">
        <v>51</v>
      </c>
      <c r="C43" s="52" t="s">
        <v>118</v>
      </c>
      <c r="D43" s="38" t="s">
        <v>79</v>
      </c>
      <c r="E43" s="50" t="s">
        <v>58</v>
      </c>
      <c r="F43" s="60" t="s">
        <v>109</v>
      </c>
      <c r="G43" s="28" t="s">
        <v>58</v>
      </c>
      <c r="H43" s="28" t="s">
        <v>58</v>
      </c>
      <c r="I43" s="30" t="s">
        <v>22</v>
      </c>
      <c r="J43" s="27"/>
    </row>
    <row r="44" spans="2:10" ht="111" customHeight="1">
      <c r="B44" s="67" t="str">
        <f>Quadro!J21</f>
        <v>I21a</v>
      </c>
      <c r="C44" s="52" t="s">
        <v>83</v>
      </c>
      <c r="D44" s="38" t="s">
        <v>79</v>
      </c>
      <c r="E44" s="59" t="s">
        <v>68</v>
      </c>
      <c r="F44" s="60" t="s">
        <v>116</v>
      </c>
      <c r="G44" s="67" t="s">
        <v>58</v>
      </c>
      <c r="H44" s="67" t="s">
        <v>58</v>
      </c>
      <c r="I44" s="65" t="s">
        <v>72</v>
      </c>
      <c r="J44" s="57"/>
    </row>
    <row r="45" spans="2:10" ht="111" customHeight="1">
      <c r="B45" s="67" t="s">
        <v>114</v>
      </c>
      <c r="C45" s="52" t="s">
        <v>119</v>
      </c>
      <c r="D45" s="38" t="s">
        <v>79</v>
      </c>
      <c r="E45" s="59" t="s">
        <v>58</v>
      </c>
      <c r="F45" s="60" t="s">
        <v>112</v>
      </c>
      <c r="G45" s="67" t="s">
        <v>58</v>
      </c>
      <c r="H45" s="67" t="s">
        <v>58</v>
      </c>
      <c r="I45" s="65" t="s">
        <v>22</v>
      </c>
      <c r="J45" s="57"/>
    </row>
    <row r="46" spans="2:9" ht="65.25" customHeight="1">
      <c r="B46" s="28" t="str">
        <f>Quadro!K21</f>
        <v>K21</v>
      </c>
      <c r="C46" s="52" t="s">
        <v>81</v>
      </c>
      <c r="D46" s="38" t="s">
        <v>43</v>
      </c>
      <c r="E46" s="50" t="s">
        <v>58</v>
      </c>
      <c r="F46" s="50" t="s">
        <v>82</v>
      </c>
      <c r="G46" s="28" t="s">
        <v>58</v>
      </c>
      <c r="H46" s="28" t="s">
        <v>58</v>
      </c>
      <c r="I46" s="30" t="s">
        <v>73</v>
      </c>
    </row>
    <row r="47" spans="2:9" ht="12.75">
      <c r="B47" s="28" t="str">
        <f>Quadro!M21</f>
        <v>M21</v>
      </c>
      <c r="C47" s="53" t="s">
        <v>76</v>
      </c>
      <c r="D47" s="38" t="s">
        <v>79</v>
      </c>
      <c r="E47" s="50" t="s">
        <v>58</v>
      </c>
      <c r="F47" s="60" t="s">
        <v>95</v>
      </c>
      <c r="G47" s="28"/>
      <c r="H47" s="28"/>
      <c r="I47" s="30"/>
    </row>
    <row r="48" spans="2:9" ht="37.5" customHeight="1">
      <c r="B48" s="67" t="s">
        <v>89</v>
      </c>
      <c r="C48" s="53" t="s">
        <v>76</v>
      </c>
      <c r="D48" s="38" t="s">
        <v>79</v>
      </c>
      <c r="E48" s="50" t="s">
        <v>58</v>
      </c>
      <c r="F48" s="60" t="s">
        <v>96</v>
      </c>
      <c r="G48" s="49"/>
      <c r="H48" s="49"/>
      <c r="I48" s="48"/>
    </row>
  </sheetData>
  <sheetProtection/>
  <mergeCells count="74">
    <mergeCell ref="B25:B27"/>
    <mergeCell ref="C25:C27"/>
    <mergeCell ref="D25:D27"/>
    <mergeCell ref="E25:E27"/>
    <mergeCell ref="F25:F27"/>
    <mergeCell ref="G25:G27"/>
    <mergeCell ref="H3:I3"/>
    <mergeCell ref="B22:B24"/>
    <mergeCell ref="C22:C24"/>
    <mergeCell ref="D22:D24"/>
    <mergeCell ref="E22:E24"/>
    <mergeCell ref="F22:F24"/>
    <mergeCell ref="G22:G24"/>
    <mergeCell ref="H22:H24"/>
    <mergeCell ref="I22:I24"/>
    <mergeCell ref="B19:B21"/>
    <mergeCell ref="B28:B29"/>
    <mergeCell ref="B36:B38"/>
    <mergeCell ref="B39:B41"/>
    <mergeCell ref="I28:I29"/>
    <mergeCell ref="H28:H29"/>
    <mergeCell ref="G28:G29"/>
    <mergeCell ref="E28:E29"/>
    <mergeCell ref="F36:F38"/>
    <mergeCell ref="F39:F41"/>
    <mergeCell ref="C36:C38"/>
    <mergeCell ref="B16:B18"/>
    <mergeCell ref="I16:I18"/>
    <mergeCell ref="G16:G18"/>
    <mergeCell ref="H16:H18"/>
    <mergeCell ref="E16:E18"/>
    <mergeCell ref="I19:I21"/>
    <mergeCell ref="H19:H21"/>
    <mergeCell ref="G19:G21"/>
    <mergeCell ref="E19:E21"/>
    <mergeCell ref="B13:B15"/>
    <mergeCell ref="A2:L2"/>
    <mergeCell ref="B4:B5"/>
    <mergeCell ref="G4:G5"/>
    <mergeCell ref="H4:H5"/>
    <mergeCell ref="I4:I5"/>
    <mergeCell ref="I10:I12"/>
    <mergeCell ref="E4:E5"/>
    <mergeCell ref="D4:D5"/>
    <mergeCell ref="B10:B12"/>
    <mergeCell ref="J19:J21"/>
    <mergeCell ref="H39:H41"/>
    <mergeCell ref="I39:I41"/>
    <mergeCell ref="G39:G41"/>
    <mergeCell ref="G13:G15"/>
    <mergeCell ref="H13:H15"/>
    <mergeCell ref="I13:I15"/>
    <mergeCell ref="H25:H27"/>
    <mergeCell ref="I25:I27"/>
    <mergeCell ref="F4:F5"/>
    <mergeCell ref="F10:F12"/>
    <mergeCell ref="F13:F15"/>
    <mergeCell ref="F16:F18"/>
    <mergeCell ref="F19:F21"/>
    <mergeCell ref="F28:F29"/>
    <mergeCell ref="C4:C5"/>
    <mergeCell ref="C10:C12"/>
    <mergeCell ref="C13:C15"/>
    <mergeCell ref="C16:C18"/>
    <mergeCell ref="C19:C21"/>
    <mergeCell ref="C28:C29"/>
    <mergeCell ref="C39:C41"/>
    <mergeCell ref="D39:D41"/>
    <mergeCell ref="D10:D12"/>
    <mergeCell ref="D13:D15"/>
    <mergeCell ref="D16:D18"/>
    <mergeCell ref="D19:D21"/>
    <mergeCell ref="D28:D29"/>
    <mergeCell ref="D36:D38"/>
  </mergeCells>
  <printOptions/>
  <pageMargins left="0.787401575" right="0.787401575" top="0.984251969" bottom="0.984251969" header="0.492125985" footer="0.492125985"/>
  <pageSetup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AUDESP-PC</dc:creator>
  <cp:keywords/>
  <dc:description/>
  <cp:lastModifiedBy>Usuário do Windows</cp:lastModifiedBy>
  <cp:lastPrinted>2019-03-26T15:10:29Z</cp:lastPrinted>
  <dcterms:created xsi:type="dcterms:W3CDTF">2005-10-19T13:00:56Z</dcterms:created>
  <dcterms:modified xsi:type="dcterms:W3CDTF">2021-03-10T17:01:15Z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solvido">
    <vt:lpwstr>0</vt:lpwstr>
  </property>
</Properties>
</file>