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schneider\Desktop\"/>
    </mc:Choice>
  </mc:AlternateContent>
  <xr:revisionPtr revIDLastSave="0" documentId="8_{E95C9E61-E6EA-43E9-AE6C-A7F2B1763FD0}" xr6:coauthVersionLast="41" xr6:coauthVersionMax="41" xr10:uidLastSave="{00000000-0000-0000-0000-000000000000}"/>
  <bookViews>
    <workbookView xWindow="-62520" yWindow="60" windowWidth="24240" windowHeight="13140" xr2:uid="{C69840B7-5CEA-404D-AF73-95BA7AED4A5B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62" i="1" l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8" i="1"/>
  <c r="O7" i="1"/>
  <c r="O6" i="1"/>
  <c r="O5" i="1"/>
  <c r="O4" i="1"/>
</calcChain>
</file>

<file path=xl/sharedStrings.xml><?xml version="1.0" encoding="utf-8"?>
<sst xmlns="http://schemas.openxmlformats.org/spreadsheetml/2006/main" count="63" uniqueCount="63">
  <si>
    <t>Total</t>
  </si>
  <si>
    <t>% mês janeiro</t>
  </si>
  <si>
    <t>Alumínio</t>
  </si>
  <si>
    <t>Americana</t>
  </si>
  <si>
    <t>Angatuba</t>
  </si>
  <si>
    <t>Araras</t>
  </si>
  <si>
    <t>Bauru</t>
  </si>
  <si>
    <t>Bertioga</t>
  </si>
  <si>
    <t>Birigui</t>
  </si>
  <si>
    <t>Botucatu</t>
  </si>
  <si>
    <t>Campinas</t>
  </si>
  <si>
    <t>Cássia dos Coqueiros</t>
  </si>
  <si>
    <t>Cordeirópolis</t>
  </si>
  <si>
    <t>Corumbataí</t>
  </si>
  <si>
    <t>Cravinhos</t>
  </si>
  <si>
    <t>Cubatão</t>
  </si>
  <si>
    <t>Dois Córregos</t>
  </si>
  <si>
    <t>Franco da Rocha</t>
  </si>
  <si>
    <t>Gavião Peixoto</t>
  </si>
  <si>
    <t>Itaóca</t>
  </si>
  <si>
    <t>Itapeva</t>
  </si>
  <si>
    <t>Itápolis</t>
  </si>
  <si>
    <t>Itatiba</t>
  </si>
  <si>
    <t>Ituverava</t>
  </si>
  <si>
    <t>Jaboticabal</t>
  </si>
  <si>
    <t>Jardinópolis</t>
  </si>
  <si>
    <t>Luís Antônio</t>
  </si>
  <si>
    <t>Mairinque</t>
  </si>
  <si>
    <t>Marília</t>
  </si>
  <si>
    <t>Matão</t>
  </si>
  <si>
    <t>Mauá</t>
  </si>
  <si>
    <t>Mogi das Cruzes</t>
  </si>
  <si>
    <t>Monte Alto</t>
  </si>
  <si>
    <t>Morro Agudo</t>
  </si>
  <si>
    <t>Natividade da Serra</t>
  </si>
  <si>
    <t>Nova Odessa</t>
  </si>
  <si>
    <t>Olímpia</t>
  </si>
  <si>
    <t>Orlândia</t>
  </si>
  <si>
    <t>Ourinhos</t>
  </si>
  <si>
    <t>Pederneiras</t>
  </si>
  <si>
    <t>Piracicaba</t>
  </si>
  <si>
    <t>Pitangueiras</t>
  </si>
  <si>
    <t>Ribeirão Pires</t>
  </si>
  <si>
    <t>Santa Bárbara d'Oeste</t>
  </si>
  <si>
    <t>Santa Gertrudes</t>
  </si>
  <si>
    <t>São Caetano do Sul</t>
  </si>
  <si>
    <t>Serrana</t>
  </si>
  <si>
    <t>Sertãozinho</t>
  </si>
  <si>
    <t>Socorro</t>
  </si>
  <si>
    <t>Taquaral</t>
  </si>
  <si>
    <t>Valinhos</t>
  </si>
  <si>
    <t>Vargem Grande do Sul</t>
  </si>
  <si>
    <t>Santa Rosa de Viterbo</t>
  </si>
  <si>
    <t>Analândia</t>
  </si>
  <si>
    <t>Guarujá</t>
  </si>
  <si>
    <t>Cunha</t>
  </si>
  <si>
    <t>Aguaí</t>
  </si>
  <si>
    <t>Mococa</t>
  </si>
  <si>
    <t>Guatapará</t>
  </si>
  <si>
    <t>Casa Branca</t>
  </si>
  <si>
    <t>São Simão</t>
  </si>
  <si>
    <t>Mês informado em que a receita prevista seria arrecadada</t>
  </si>
  <si>
    <t>Prefeitura 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</si>
</sst>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2">
    <xf numFmtId="0" fontId="0" fillId="0" borderId="0" xfId="0"/>
    <xf numFmtId="0" fontId="2" fillId="2" borderId="5" xfId="0" applyFont="1" applyFill="1" applyBorder="1"/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0" fontId="2" fillId="2" borderId="1" xfId="0" applyFont="1" applyFill="1" applyBorder="1" applyAlignment="1">
      <alignment horizontal="center"/>
    </xf>
    <xf numFmtId="4" fontId="0" fillId="0" borderId="1" xfId="0" applyNumberFormat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4" fontId="0" fillId="0" borderId="11" xfId="0" applyNumberFormat="1" applyBorder="1"/>
    <xf numFmtId="4" fontId="0" fillId="0" borderId="12" xfId="0" applyNumberFormat="1" applyBorder="1"/>
    <xf numFmtId="4" fontId="0" fillId="0" borderId="13" xfId="0" applyNumberFormat="1" applyBorder="1"/>
    <xf numFmtId="0" fontId="2" fillId="2" borderId="14" xfId="0" applyFont="1" applyFill="1" applyBorder="1" applyAlignment="1">
      <alignment horizontal="center"/>
    </xf>
    <xf numFmtId="4" fontId="0" fillId="0" borderId="14" xfId="0" applyNumberFormat="1" applyBorder="1"/>
    <xf numFmtId="4" fontId="0" fillId="0" borderId="15" xfId="0" applyNumberFormat="1" applyBorder="1"/>
    <xf numFmtId="0" fontId="2" fillId="2" borderId="2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4" fontId="0" fillId="0" borderId="6" xfId="0" applyNumberFormat="1" applyBorder="1"/>
    <xf numFmtId="4" fontId="0" fillId="0" borderId="7" xfId="0" applyNumberFormat="1" applyBorder="1"/>
    <xf numFmtId="164" fontId="0" fillId="0" borderId="3" xfId="1" applyNumberFormat="1" applyFont="1" applyBorder="1" applyAlignment="1">
      <alignment horizontal="center"/>
    </xf>
    <xf numFmtId="164" fontId="0" fillId="0" borderId="4" xfId="1" applyNumberFormat="1" applyFont="1" applyBorder="1" applyAlignment="1">
      <alignment horizontal="center"/>
    </xf>
  </cellXfs>
  <cellStyles count="2">
    <cellStyle name="Normal" xfId="0" builtinId="0"/>
    <cellStyle name="Porcentagem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CD0424-C729-4493-B17E-3025746FE200}">
  <dimension ref="A1:O62"/>
  <sheetViews>
    <sheetView tabSelected="1" workbookViewId="0">
      <selection activeCell="C8" sqref="C8"/>
    </sheetView>
  </sheetViews>
  <sheetFormatPr defaultRowHeight="15" x14ac:dyDescent="0.25"/>
  <cols>
    <col min="1" max="1" width="20.85546875" bestFit="1" customWidth="1"/>
    <col min="2" max="2" width="17" customWidth="1"/>
    <col min="3" max="7" width="11.7109375" bestFit="1" customWidth="1"/>
    <col min="8" max="8" width="12.7109375" bestFit="1" customWidth="1"/>
    <col min="9" max="9" width="13.5703125" bestFit="1" customWidth="1"/>
    <col min="10" max="13" width="11.7109375" bestFit="1" customWidth="1"/>
    <col min="14" max="14" width="17" customWidth="1"/>
    <col min="15" max="15" width="17.85546875" customWidth="1"/>
  </cols>
  <sheetData>
    <row r="1" spans="1:15" ht="15.75" thickBot="1" x14ac:dyDescent="0.3"/>
    <row r="2" spans="1:15" ht="15.75" thickBot="1" x14ac:dyDescent="0.3">
      <c r="B2" s="6" t="s">
        <v>61</v>
      </c>
      <c r="C2" s="7"/>
      <c r="D2" s="7"/>
      <c r="E2" s="7"/>
      <c r="F2" s="7"/>
      <c r="G2" s="7"/>
      <c r="H2" s="7"/>
      <c r="I2" s="7"/>
      <c r="J2" s="7"/>
      <c r="K2" s="7"/>
      <c r="L2" s="7"/>
      <c r="M2" s="8"/>
    </row>
    <row r="3" spans="1:15" x14ac:dyDescent="0.25">
      <c r="A3" s="1" t="s">
        <v>62</v>
      </c>
      <c r="B3" s="9">
        <v>1</v>
      </c>
      <c r="C3" s="4">
        <v>2</v>
      </c>
      <c r="D3" s="4">
        <v>3</v>
      </c>
      <c r="E3" s="4">
        <v>4</v>
      </c>
      <c r="F3" s="4">
        <v>5</v>
      </c>
      <c r="G3" s="4">
        <v>6</v>
      </c>
      <c r="H3" s="4">
        <v>7</v>
      </c>
      <c r="I3" s="4">
        <v>8</v>
      </c>
      <c r="J3" s="4">
        <v>9</v>
      </c>
      <c r="K3" s="4">
        <v>10</v>
      </c>
      <c r="L3" s="4">
        <v>11</v>
      </c>
      <c r="M3" s="13">
        <v>12</v>
      </c>
      <c r="N3" s="17" t="s">
        <v>0</v>
      </c>
      <c r="O3" s="16" t="s">
        <v>1</v>
      </c>
    </row>
    <row r="4" spans="1:15" x14ac:dyDescent="0.25">
      <c r="A4" s="2" t="s">
        <v>2</v>
      </c>
      <c r="B4" s="10">
        <v>94553500</v>
      </c>
      <c r="C4" s="5"/>
      <c r="D4" s="5"/>
      <c r="E4" s="5"/>
      <c r="F4" s="5"/>
      <c r="G4" s="5"/>
      <c r="H4" s="5"/>
      <c r="I4" s="5"/>
      <c r="J4" s="5"/>
      <c r="K4" s="5"/>
      <c r="L4" s="5"/>
      <c r="M4" s="14"/>
      <c r="N4" s="18">
        <v>94553500</v>
      </c>
      <c r="O4" s="20">
        <f t="shared" ref="O4:O62" si="0">B4/N4</f>
        <v>1</v>
      </c>
    </row>
    <row r="5" spans="1:15" x14ac:dyDescent="0.25">
      <c r="A5" s="2" t="s">
        <v>3</v>
      </c>
      <c r="B5" s="10">
        <v>824212590</v>
      </c>
      <c r="C5" s="5"/>
      <c r="D5" s="5"/>
      <c r="E5" s="5"/>
      <c r="F5" s="5"/>
      <c r="G5" s="5"/>
      <c r="H5" s="5"/>
      <c r="I5" s="5"/>
      <c r="J5" s="5"/>
      <c r="K5" s="5"/>
      <c r="L5" s="5"/>
      <c r="M5" s="14"/>
      <c r="N5" s="18">
        <v>824212590</v>
      </c>
      <c r="O5" s="20">
        <f t="shared" si="0"/>
        <v>1</v>
      </c>
    </row>
    <row r="6" spans="1:15" x14ac:dyDescent="0.25">
      <c r="A6" s="2" t="s">
        <v>4</v>
      </c>
      <c r="B6" s="10">
        <v>92810000</v>
      </c>
      <c r="C6" s="5"/>
      <c r="D6" s="5"/>
      <c r="E6" s="5"/>
      <c r="F6" s="5"/>
      <c r="G6" s="5"/>
      <c r="H6" s="5"/>
      <c r="I6" s="5"/>
      <c r="J6" s="5"/>
      <c r="K6" s="5"/>
      <c r="L6" s="5"/>
      <c r="M6" s="14"/>
      <c r="N6" s="18">
        <v>92810000</v>
      </c>
      <c r="O6" s="20">
        <f t="shared" si="0"/>
        <v>1</v>
      </c>
    </row>
    <row r="7" spans="1:15" x14ac:dyDescent="0.25">
      <c r="A7" s="2" t="s">
        <v>5</v>
      </c>
      <c r="B7" s="10">
        <v>448360000</v>
      </c>
      <c r="C7" s="5"/>
      <c r="D7" s="5"/>
      <c r="E7" s="5"/>
      <c r="F7" s="5"/>
      <c r="G7" s="5"/>
      <c r="H7" s="5"/>
      <c r="I7" s="5"/>
      <c r="J7" s="5"/>
      <c r="K7" s="5"/>
      <c r="L7" s="5"/>
      <c r="M7" s="14"/>
      <c r="N7" s="18">
        <v>448360000</v>
      </c>
      <c r="O7" s="20">
        <f t="shared" si="0"/>
        <v>1</v>
      </c>
    </row>
    <row r="8" spans="1:15" x14ac:dyDescent="0.25">
      <c r="A8" s="2" t="s">
        <v>6</v>
      </c>
      <c r="B8" s="10">
        <v>982770859</v>
      </c>
      <c r="C8" s="5"/>
      <c r="D8" s="5"/>
      <c r="E8" s="5"/>
      <c r="F8" s="5"/>
      <c r="G8" s="5"/>
      <c r="H8" s="5"/>
      <c r="I8" s="5"/>
      <c r="J8" s="5"/>
      <c r="K8" s="5"/>
      <c r="L8" s="5"/>
      <c r="M8" s="14"/>
      <c r="N8" s="18">
        <v>982770859</v>
      </c>
      <c r="O8" s="20">
        <f t="shared" si="0"/>
        <v>1</v>
      </c>
    </row>
    <row r="9" spans="1:15" x14ac:dyDescent="0.25">
      <c r="A9" s="2" t="s">
        <v>7</v>
      </c>
      <c r="B9" s="10">
        <v>432460246.00999999</v>
      </c>
      <c r="C9" s="5"/>
      <c r="D9" s="5"/>
      <c r="E9" s="5"/>
      <c r="F9" s="5"/>
      <c r="G9" s="5"/>
      <c r="H9" s="5"/>
      <c r="I9" s="5"/>
      <c r="J9" s="5"/>
      <c r="K9" s="5"/>
      <c r="L9" s="5"/>
      <c r="M9" s="14"/>
      <c r="N9" s="18">
        <v>432460246.00999999</v>
      </c>
      <c r="O9" s="20">
        <f t="shared" si="0"/>
        <v>1</v>
      </c>
    </row>
    <row r="10" spans="1:15" x14ac:dyDescent="0.25">
      <c r="A10" s="2" t="s">
        <v>8</v>
      </c>
      <c r="B10" s="10">
        <v>377955000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14"/>
      <c r="N10" s="18">
        <v>377955000</v>
      </c>
      <c r="O10" s="20">
        <f t="shared" si="0"/>
        <v>1</v>
      </c>
    </row>
    <row r="11" spans="1:15" x14ac:dyDescent="0.25">
      <c r="A11" s="2" t="s">
        <v>9</v>
      </c>
      <c r="B11" s="10">
        <v>426482000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14"/>
      <c r="N11" s="18">
        <v>426482000</v>
      </c>
      <c r="O11" s="20">
        <f t="shared" si="0"/>
        <v>1</v>
      </c>
    </row>
    <row r="12" spans="1:15" x14ac:dyDescent="0.25">
      <c r="A12" s="2" t="s">
        <v>10</v>
      </c>
      <c r="B12" s="10">
        <v>5583267333.0900011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14"/>
      <c r="N12" s="18">
        <v>5583267333.0900011</v>
      </c>
      <c r="O12" s="20">
        <f t="shared" si="0"/>
        <v>1</v>
      </c>
    </row>
    <row r="13" spans="1:15" x14ac:dyDescent="0.25">
      <c r="A13" s="2" t="s">
        <v>11</v>
      </c>
      <c r="B13" s="10">
        <v>23471042.789999999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14"/>
      <c r="N13" s="18">
        <v>23471042.789999999</v>
      </c>
      <c r="O13" s="20">
        <f t="shared" si="0"/>
        <v>1</v>
      </c>
    </row>
    <row r="14" spans="1:15" x14ac:dyDescent="0.25">
      <c r="A14" s="2" t="s">
        <v>12</v>
      </c>
      <c r="B14" s="10">
        <v>183798000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14"/>
      <c r="N14" s="18">
        <v>183798000</v>
      </c>
      <c r="O14" s="20">
        <f t="shared" si="0"/>
        <v>1</v>
      </c>
    </row>
    <row r="15" spans="1:15" x14ac:dyDescent="0.25">
      <c r="A15" s="2" t="s">
        <v>13</v>
      </c>
      <c r="B15" s="10">
        <v>27436820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14"/>
      <c r="N15" s="18">
        <v>27436820</v>
      </c>
      <c r="O15" s="20">
        <f t="shared" si="0"/>
        <v>1</v>
      </c>
    </row>
    <row r="16" spans="1:15" x14ac:dyDescent="0.25">
      <c r="A16" s="2" t="s">
        <v>14</v>
      </c>
      <c r="B16" s="10">
        <v>120836682.39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14"/>
      <c r="N16" s="18">
        <v>120836682.39</v>
      </c>
      <c r="O16" s="20">
        <f t="shared" si="0"/>
        <v>1</v>
      </c>
    </row>
    <row r="17" spans="1:15" x14ac:dyDescent="0.25">
      <c r="A17" s="2" t="s">
        <v>15</v>
      </c>
      <c r="B17" s="10">
        <v>1065941112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14"/>
      <c r="N17" s="18">
        <v>1065941112</v>
      </c>
      <c r="O17" s="20">
        <f t="shared" si="0"/>
        <v>1</v>
      </c>
    </row>
    <row r="18" spans="1:15" x14ac:dyDescent="0.25">
      <c r="A18" s="2" t="s">
        <v>16</v>
      </c>
      <c r="B18" s="10">
        <v>85962825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14"/>
      <c r="N18" s="18">
        <v>85962825</v>
      </c>
      <c r="O18" s="20">
        <f t="shared" si="0"/>
        <v>1</v>
      </c>
    </row>
    <row r="19" spans="1:15" x14ac:dyDescent="0.25">
      <c r="A19" s="2" t="s">
        <v>17</v>
      </c>
      <c r="B19" s="10">
        <v>408698016.48000002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14"/>
      <c r="N19" s="18">
        <v>408698016.48000002</v>
      </c>
      <c r="O19" s="20">
        <f t="shared" si="0"/>
        <v>1</v>
      </c>
    </row>
    <row r="20" spans="1:15" x14ac:dyDescent="0.25">
      <c r="A20" s="2" t="s">
        <v>18</v>
      </c>
      <c r="B20" s="10">
        <v>29189000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14"/>
      <c r="N20" s="18">
        <v>29189000</v>
      </c>
      <c r="O20" s="20">
        <f t="shared" si="0"/>
        <v>1</v>
      </c>
    </row>
    <row r="21" spans="1:15" x14ac:dyDescent="0.25">
      <c r="A21" s="2" t="s">
        <v>19</v>
      </c>
      <c r="B21" s="10">
        <v>22259000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14"/>
      <c r="N21" s="18">
        <v>22259000</v>
      </c>
      <c r="O21" s="20">
        <f t="shared" si="0"/>
        <v>1</v>
      </c>
    </row>
    <row r="22" spans="1:15" x14ac:dyDescent="0.25">
      <c r="A22" s="2" t="s">
        <v>20</v>
      </c>
      <c r="B22" s="10">
        <v>332920849.72000003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14"/>
      <c r="N22" s="18">
        <v>332920849.72000003</v>
      </c>
      <c r="O22" s="20">
        <f t="shared" si="0"/>
        <v>1</v>
      </c>
    </row>
    <row r="23" spans="1:15" x14ac:dyDescent="0.25">
      <c r="A23" s="2" t="s">
        <v>21</v>
      </c>
      <c r="B23" s="10">
        <v>129995145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14"/>
      <c r="N23" s="18">
        <v>129995145</v>
      </c>
      <c r="O23" s="20">
        <f t="shared" si="0"/>
        <v>1</v>
      </c>
    </row>
    <row r="24" spans="1:15" x14ac:dyDescent="0.25">
      <c r="A24" s="2" t="s">
        <v>22</v>
      </c>
      <c r="B24" s="10">
        <v>453031060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14"/>
      <c r="N24" s="18">
        <v>453031060</v>
      </c>
      <c r="O24" s="20">
        <f t="shared" si="0"/>
        <v>1</v>
      </c>
    </row>
    <row r="25" spans="1:15" x14ac:dyDescent="0.25">
      <c r="A25" s="2" t="s">
        <v>23</v>
      </c>
      <c r="B25" s="10">
        <v>125223340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14"/>
      <c r="N25" s="18">
        <v>125223340</v>
      </c>
      <c r="O25" s="20">
        <f t="shared" si="0"/>
        <v>1</v>
      </c>
    </row>
    <row r="26" spans="1:15" x14ac:dyDescent="0.25">
      <c r="A26" s="2" t="s">
        <v>24</v>
      </c>
      <c r="B26" s="10">
        <v>303639628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14"/>
      <c r="N26" s="18">
        <v>303639628</v>
      </c>
      <c r="O26" s="20">
        <f t="shared" si="0"/>
        <v>1</v>
      </c>
    </row>
    <row r="27" spans="1:15" x14ac:dyDescent="0.25">
      <c r="A27" s="2" t="s">
        <v>25</v>
      </c>
      <c r="B27" s="10">
        <v>149964000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14"/>
      <c r="N27" s="18">
        <v>149964000</v>
      </c>
      <c r="O27" s="20">
        <f t="shared" si="0"/>
        <v>1</v>
      </c>
    </row>
    <row r="28" spans="1:15" x14ac:dyDescent="0.25">
      <c r="A28" s="2" t="s">
        <v>26</v>
      </c>
      <c r="B28" s="10">
        <v>75061475.700000003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14"/>
      <c r="N28" s="18">
        <v>75061475.700000003</v>
      </c>
      <c r="O28" s="20">
        <f t="shared" si="0"/>
        <v>1</v>
      </c>
    </row>
    <row r="29" spans="1:15" x14ac:dyDescent="0.25">
      <c r="A29" s="2" t="s">
        <v>27</v>
      </c>
      <c r="B29" s="10">
        <v>173698581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14"/>
      <c r="N29" s="18">
        <v>173698581</v>
      </c>
      <c r="O29" s="20">
        <f t="shared" si="0"/>
        <v>1</v>
      </c>
    </row>
    <row r="30" spans="1:15" x14ac:dyDescent="0.25">
      <c r="A30" s="2" t="s">
        <v>28</v>
      </c>
      <c r="B30" s="10">
        <v>728374600</v>
      </c>
      <c r="C30" s="5"/>
      <c r="D30" s="5"/>
      <c r="E30" s="5"/>
      <c r="F30" s="5"/>
      <c r="G30" s="5"/>
      <c r="H30" s="5"/>
      <c r="I30" s="5"/>
      <c r="J30" s="5"/>
      <c r="K30" s="5"/>
      <c r="L30" s="5"/>
      <c r="M30" s="14"/>
      <c r="N30" s="18">
        <v>728374600</v>
      </c>
      <c r="O30" s="20">
        <f t="shared" si="0"/>
        <v>1</v>
      </c>
    </row>
    <row r="31" spans="1:15" x14ac:dyDescent="0.25">
      <c r="A31" s="2" t="s">
        <v>29</v>
      </c>
      <c r="B31" s="10">
        <v>267209500</v>
      </c>
      <c r="C31" s="5"/>
      <c r="D31" s="5"/>
      <c r="E31" s="5"/>
      <c r="F31" s="5"/>
      <c r="G31" s="5"/>
      <c r="H31" s="5"/>
      <c r="I31" s="5"/>
      <c r="J31" s="5"/>
      <c r="K31" s="5"/>
      <c r="L31" s="5"/>
      <c r="M31" s="14"/>
      <c r="N31" s="18">
        <v>267209500</v>
      </c>
      <c r="O31" s="20">
        <f t="shared" si="0"/>
        <v>1</v>
      </c>
    </row>
    <row r="32" spans="1:15" x14ac:dyDescent="0.25">
      <c r="A32" s="2" t="s">
        <v>30</v>
      </c>
      <c r="B32" s="10">
        <v>1299579000</v>
      </c>
      <c r="C32" s="5"/>
      <c r="D32" s="5"/>
      <c r="E32" s="5"/>
      <c r="F32" s="5"/>
      <c r="G32" s="5"/>
      <c r="H32" s="5"/>
      <c r="I32" s="5"/>
      <c r="J32" s="5"/>
      <c r="K32" s="5"/>
      <c r="L32" s="5"/>
      <c r="M32" s="14"/>
      <c r="N32" s="18">
        <v>1299579000</v>
      </c>
      <c r="O32" s="20">
        <f t="shared" si="0"/>
        <v>1</v>
      </c>
    </row>
    <row r="33" spans="1:15" x14ac:dyDescent="0.25">
      <c r="A33" s="2" t="s">
        <v>31</v>
      </c>
      <c r="B33" s="10">
        <v>1032758171.3</v>
      </c>
      <c r="C33" s="5"/>
      <c r="D33" s="5"/>
      <c r="E33" s="5"/>
      <c r="F33" s="5"/>
      <c r="G33" s="5"/>
      <c r="H33" s="5"/>
      <c r="I33" s="5"/>
      <c r="J33" s="5"/>
      <c r="K33" s="5"/>
      <c r="L33" s="5"/>
      <c r="M33" s="14"/>
      <c r="N33" s="18">
        <v>1032758171.3</v>
      </c>
      <c r="O33" s="20">
        <f t="shared" si="0"/>
        <v>1</v>
      </c>
    </row>
    <row r="34" spans="1:15" x14ac:dyDescent="0.25">
      <c r="A34" s="2" t="s">
        <v>32</v>
      </c>
      <c r="B34" s="10">
        <v>150126400</v>
      </c>
      <c r="C34" s="5"/>
      <c r="D34" s="5"/>
      <c r="E34" s="5"/>
      <c r="F34" s="5"/>
      <c r="G34" s="5"/>
      <c r="H34" s="5"/>
      <c r="I34" s="5"/>
      <c r="J34" s="5"/>
      <c r="K34" s="5"/>
      <c r="L34" s="5"/>
      <c r="M34" s="14"/>
      <c r="N34" s="18">
        <v>150126400</v>
      </c>
      <c r="O34" s="20">
        <f t="shared" si="0"/>
        <v>1</v>
      </c>
    </row>
    <row r="35" spans="1:15" x14ac:dyDescent="0.25">
      <c r="A35" s="2" t="s">
        <v>33</v>
      </c>
      <c r="B35" s="10">
        <v>133428600</v>
      </c>
      <c r="C35" s="5"/>
      <c r="D35" s="5"/>
      <c r="E35" s="5"/>
      <c r="F35" s="5"/>
      <c r="G35" s="5"/>
      <c r="H35" s="5"/>
      <c r="I35" s="5"/>
      <c r="J35" s="5"/>
      <c r="K35" s="5"/>
      <c r="L35" s="5"/>
      <c r="M35" s="14"/>
      <c r="N35" s="18">
        <v>133428600</v>
      </c>
      <c r="O35" s="20">
        <f t="shared" si="0"/>
        <v>1</v>
      </c>
    </row>
    <row r="36" spans="1:15" x14ac:dyDescent="0.25">
      <c r="A36" s="2" t="s">
        <v>34</v>
      </c>
      <c r="B36" s="10">
        <v>31674100</v>
      </c>
      <c r="C36" s="5"/>
      <c r="D36" s="5"/>
      <c r="E36" s="5"/>
      <c r="F36" s="5"/>
      <c r="G36" s="5"/>
      <c r="H36" s="5"/>
      <c r="I36" s="5"/>
      <c r="J36" s="5"/>
      <c r="K36" s="5"/>
      <c r="L36" s="5"/>
      <c r="M36" s="14"/>
      <c r="N36" s="18">
        <v>31674100</v>
      </c>
      <c r="O36" s="20">
        <f t="shared" si="0"/>
        <v>1</v>
      </c>
    </row>
    <row r="37" spans="1:15" x14ac:dyDescent="0.25">
      <c r="A37" s="2" t="s">
        <v>35</v>
      </c>
      <c r="B37" s="10">
        <v>227129300</v>
      </c>
      <c r="C37" s="5"/>
      <c r="D37" s="5"/>
      <c r="E37" s="5"/>
      <c r="F37" s="5"/>
      <c r="G37" s="5"/>
      <c r="H37" s="5"/>
      <c r="I37" s="5"/>
      <c r="J37" s="5"/>
      <c r="K37" s="5"/>
      <c r="L37" s="5"/>
      <c r="M37" s="14"/>
      <c r="N37" s="18">
        <v>227129300</v>
      </c>
      <c r="O37" s="20">
        <f t="shared" si="0"/>
        <v>1</v>
      </c>
    </row>
    <row r="38" spans="1:15" x14ac:dyDescent="0.25">
      <c r="A38" s="2" t="s">
        <v>36</v>
      </c>
      <c r="B38" s="10">
        <v>229505091.49000001</v>
      </c>
      <c r="C38" s="5"/>
      <c r="D38" s="5"/>
      <c r="E38" s="5"/>
      <c r="F38" s="5"/>
      <c r="G38" s="5"/>
      <c r="H38" s="5"/>
      <c r="I38" s="5"/>
      <c r="J38" s="5"/>
      <c r="K38" s="5"/>
      <c r="L38" s="5"/>
      <c r="M38" s="14"/>
      <c r="N38" s="18">
        <v>229505091.49000001</v>
      </c>
      <c r="O38" s="20">
        <f t="shared" si="0"/>
        <v>1</v>
      </c>
    </row>
    <row r="39" spans="1:15" x14ac:dyDescent="0.25">
      <c r="A39" s="2" t="s">
        <v>37</v>
      </c>
      <c r="B39" s="10">
        <v>164780000</v>
      </c>
      <c r="C39" s="5"/>
      <c r="D39" s="5"/>
      <c r="E39" s="5"/>
      <c r="F39" s="5"/>
      <c r="G39" s="5"/>
      <c r="H39" s="5"/>
      <c r="I39" s="5"/>
      <c r="J39" s="5"/>
      <c r="K39" s="5"/>
      <c r="L39" s="5"/>
      <c r="M39" s="14"/>
      <c r="N39" s="18">
        <v>164780000</v>
      </c>
      <c r="O39" s="20">
        <f t="shared" si="0"/>
        <v>1</v>
      </c>
    </row>
    <row r="40" spans="1:15" x14ac:dyDescent="0.25">
      <c r="A40" s="2" t="s">
        <v>38</v>
      </c>
      <c r="B40" s="10">
        <v>423270000</v>
      </c>
      <c r="C40" s="5"/>
      <c r="D40" s="5"/>
      <c r="E40" s="5"/>
      <c r="F40" s="5"/>
      <c r="G40" s="5"/>
      <c r="H40" s="5"/>
      <c r="I40" s="5"/>
      <c r="J40" s="5"/>
      <c r="K40" s="5"/>
      <c r="L40" s="5"/>
      <c r="M40" s="14"/>
      <c r="N40" s="18">
        <v>423270000</v>
      </c>
      <c r="O40" s="20">
        <f t="shared" si="0"/>
        <v>1</v>
      </c>
    </row>
    <row r="41" spans="1:15" x14ac:dyDescent="0.25">
      <c r="A41" s="2" t="s">
        <v>39</v>
      </c>
      <c r="B41" s="10">
        <v>147789896.19</v>
      </c>
      <c r="C41" s="5"/>
      <c r="D41" s="5"/>
      <c r="E41" s="5"/>
      <c r="F41" s="5"/>
      <c r="G41" s="5"/>
      <c r="H41" s="5"/>
      <c r="I41" s="5"/>
      <c r="J41" s="5"/>
      <c r="K41" s="5"/>
      <c r="L41" s="5"/>
      <c r="M41" s="14"/>
      <c r="N41" s="18">
        <v>147789896.19</v>
      </c>
      <c r="O41" s="20">
        <f t="shared" si="0"/>
        <v>1</v>
      </c>
    </row>
    <row r="42" spans="1:15" x14ac:dyDescent="0.25">
      <c r="A42" s="2" t="s">
        <v>40</v>
      </c>
      <c r="B42" s="10">
        <v>1550603800</v>
      </c>
      <c r="C42" s="5"/>
      <c r="D42" s="5"/>
      <c r="E42" s="5"/>
      <c r="F42" s="5"/>
      <c r="G42" s="5"/>
      <c r="H42" s="5"/>
      <c r="I42" s="5"/>
      <c r="J42" s="5"/>
      <c r="K42" s="5"/>
      <c r="L42" s="5"/>
      <c r="M42" s="14"/>
      <c r="N42" s="18">
        <v>1550603800</v>
      </c>
      <c r="O42" s="20">
        <f t="shared" si="0"/>
        <v>1</v>
      </c>
    </row>
    <row r="43" spans="1:15" x14ac:dyDescent="0.25">
      <c r="A43" s="2" t="s">
        <v>41</v>
      </c>
      <c r="B43" s="10">
        <v>125379480</v>
      </c>
      <c r="C43" s="5"/>
      <c r="D43" s="5"/>
      <c r="E43" s="5"/>
      <c r="F43" s="5"/>
      <c r="G43" s="5"/>
      <c r="H43" s="5"/>
      <c r="I43" s="5"/>
      <c r="J43" s="5"/>
      <c r="K43" s="5"/>
      <c r="L43" s="5"/>
      <c r="M43" s="14"/>
      <c r="N43" s="18">
        <v>125379480</v>
      </c>
      <c r="O43" s="20">
        <f t="shared" si="0"/>
        <v>1</v>
      </c>
    </row>
    <row r="44" spans="1:15" x14ac:dyDescent="0.25">
      <c r="A44" s="2" t="s">
        <v>42</v>
      </c>
      <c r="B44" s="10">
        <v>376016100</v>
      </c>
      <c r="C44" s="5"/>
      <c r="D44" s="5"/>
      <c r="E44" s="5"/>
      <c r="F44" s="5"/>
      <c r="G44" s="5"/>
      <c r="H44" s="5"/>
      <c r="I44" s="5"/>
      <c r="J44" s="5"/>
      <c r="K44" s="5"/>
      <c r="L44" s="5"/>
      <c r="M44" s="14"/>
      <c r="N44" s="18">
        <v>376016100</v>
      </c>
      <c r="O44" s="20">
        <f t="shared" si="0"/>
        <v>1</v>
      </c>
    </row>
    <row r="45" spans="1:15" x14ac:dyDescent="0.25">
      <c r="A45" s="2" t="s">
        <v>43</v>
      </c>
      <c r="B45" s="10">
        <v>536531800</v>
      </c>
      <c r="C45" s="5"/>
      <c r="D45" s="5"/>
      <c r="E45" s="5"/>
      <c r="F45" s="5"/>
      <c r="G45" s="5"/>
      <c r="H45" s="5"/>
      <c r="I45" s="5"/>
      <c r="J45" s="5"/>
      <c r="K45" s="5"/>
      <c r="L45" s="5"/>
      <c r="M45" s="14"/>
      <c r="N45" s="18">
        <v>536531800</v>
      </c>
      <c r="O45" s="20">
        <f t="shared" si="0"/>
        <v>1</v>
      </c>
    </row>
    <row r="46" spans="1:15" x14ac:dyDescent="0.25">
      <c r="A46" s="2" t="s">
        <v>44</v>
      </c>
      <c r="B46" s="10">
        <v>123368000</v>
      </c>
      <c r="C46" s="5"/>
      <c r="D46" s="5"/>
      <c r="E46" s="5"/>
      <c r="F46" s="5"/>
      <c r="G46" s="5"/>
      <c r="H46" s="5"/>
      <c r="I46" s="5"/>
      <c r="J46" s="5"/>
      <c r="K46" s="5"/>
      <c r="L46" s="5"/>
      <c r="M46" s="14"/>
      <c r="N46" s="18">
        <v>123368000</v>
      </c>
      <c r="O46" s="20">
        <f t="shared" si="0"/>
        <v>1</v>
      </c>
    </row>
    <row r="47" spans="1:15" x14ac:dyDescent="0.25">
      <c r="A47" s="2" t="s">
        <v>45</v>
      </c>
      <c r="B47" s="10">
        <v>693039000</v>
      </c>
      <c r="C47" s="5"/>
      <c r="D47" s="5"/>
      <c r="E47" s="5"/>
      <c r="F47" s="5"/>
      <c r="G47" s="5"/>
      <c r="H47" s="5"/>
      <c r="I47" s="5"/>
      <c r="J47" s="5"/>
      <c r="K47" s="5"/>
      <c r="L47" s="5"/>
      <c r="M47" s="14"/>
      <c r="N47" s="18">
        <v>693039000</v>
      </c>
      <c r="O47" s="20">
        <f t="shared" si="0"/>
        <v>1</v>
      </c>
    </row>
    <row r="48" spans="1:15" x14ac:dyDescent="0.25">
      <c r="A48" s="2" t="s">
        <v>46</v>
      </c>
      <c r="B48" s="10">
        <v>124501199</v>
      </c>
      <c r="C48" s="5"/>
      <c r="D48" s="5"/>
      <c r="E48" s="5"/>
      <c r="F48" s="5"/>
      <c r="G48" s="5"/>
      <c r="H48" s="5"/>
      <c r="I48" s="5"/>
      <c r="J48" s="5"/>
      <c r="K48" s="5"/>
      <c r="L48" s="5"/>
      <c r="M48" s="14"/>
      <c r="N48" s="18">
        <v>124501199</v>
      </c>
      <c r="O48" s="20">
        <f t="shared" si="0"/>
        <v>1</v>
      </c>
    </row>
    <row r="49" spans="1:15" x14ac:dyDescent="0.25">
      <c r="A49" s="2" t="s">
        <v>47</v>
      </c>
      <c r="B49" s="10">
        <v>504427000</v>
      </c>
      <c r="C49" s="5"/>
      <c r="D49" s="5"/>
      <c r="E49" s="5"/>
      <c r="F49" s="5"/>
      <c r="G49" s="5"/>
      <c r="H49" s="5"/>
      <c r="I49" s="5"/>
      <c r="J49" s="5"/>
      <c r="K49" s="5"/>
      <c r="L49" s="5"/>
      <c r="M49" s="14"/>
      <c r="N49" s="18">
        <v>504427000</v>
      </c>
      <c r="O49" s="20">
        <f t="shared" si="0"/>
        <v>1</v>
      </c>
    </row>
    <row r="50" spans="1:15" x14ac:dyDescent="0.25">
      <c r="A50" s="2" t="s">
        <v>48</v>
      </c>
      <c r="B50" s="10">
        <v>143363792</v>
      </c>
      <c r="C50" s="5"/>
      <c r="D50" s="5"/>
      <c r="E50" s="5"/>
      <c r="F50" s="5"/>
      <c r="G50" s="5"/>
      <c r="H50" s="5"/>
      <c r="I50" s="5"/>
      <c r="J50" s="5"/>
      <c r="K50" s="5"/>
      <c r="L50" s="5"/>
      <c r="M50" s="14"/>
      <c r="N50" s="18">
        <v>143363792</v>
      </c>
      <c r="O50" s="20">
        <f t="shared" si="0"/>
        <v>1</v>
      </c>
    </row>
    <row r="51" spans="1:15" x14ac:dyDescent="0.25">
      <c r="A51" s="2" t="s">
        <v>49</v>
      </c>
      <c r="B51" s="10">
        <v>20049600</v>
      </c>
      <c r="C51" s="5"/>
      <c r="D51" s="5"/>
      <c r="E51" s="5"/>
      <c r="F51" s="5"/>
      <c r="G51" s="5"/>
      <c r="H51" s="5"/>
      <c r="I51" s="5"/>
      <c r="J51" s="5"/>
      <c r="K51" s="5"/>
      <c r="L51" s="5"/>
      <c r="M51" s="14"/>
      <c r="N51" s="18">
        <v>20049600</v>
      </c>
      <c r="O51" s="20">
        <f t="shared" si="0"/>
        <v>1</v>
      </c>
    </row>
    <row r="52" spans="1:15" x14ac:dyDescent="0.25">
      <c r="A52" s="2" t="s">
        <v>50</v>
      </c>
      <c r="B52" s="10">
        <v>433396391.14999998</v>
      </c>
      <c r="C52" s="5"/>
      <c r="D52" s="5"/>
      <c r="E52" s="5"/>
      <c r="F52" s="5"/>
      <c r="G52" s="5"/>
      <c r="H52" s="5"/>
      <c r="I52" s="5"/>
      <c r="J52" s="5"/>
      <c r="K52" s="5"/>
      <c r="L52" s="5"/>
      <c r="M52" s="14"/>
      <c r="N52" s="18">
        <v>433396391.14999998</v>
      </c>
      <c r="O52" s="20">
        <f t="shared" si="0"/>
        <v>1</v>
      </c>
    </row>
    <row r="53" spans="1:15" x14ac:dyDescent="0.25">
      <c r="A53" s="2" t="s">
        <v>51</v>
      </c>
      <c r="B53" s="10">
        <v>116286000</v>
      </c>
      <c r="C53" s="5"/>
      <c r="D53" s="5"/>
      <c r="E53" s="5"/>
      <c r="F53" s="5"/>
      <c r="G53" s="5"/>
      <c r="H53" s="5"/>
      <c r="I53" s="5"/>
      <c r="J53" s="5"/>
      <c r="K53" s="5"/>
      <c r="L53" s="5"/>
      <c r="M53" s="14"/>
      <c r="N53" s="18">
        <v>116286000</v>
      </c>
      <c r="O53" s="20">
        <f t="shared" si="0"/>
        <v>1</v>
      </c>
    </row>
    <row r="54" spans="1:15" x14ac:dyDescent="0.25">
      <c r="A54" s="2" t="s">
        <v>52</v>
      </c>
      <c r="B54" s="10">
        <v>93039666.659999996</v>
      </c>
      <c r="C54" s="5">
        <v>18666.66</v>
      </c>
      <c r="D54" s="5">
        <v>18666.66</v>
      </c>
      <c r="E54" s="5">
        <v>18666.66</v>
      </c>
      <c r="F54" s="5">
        <v>18666.66</v>
      </c>
      <c r="G54" s="5">
        <v>18666.66</v>
      </c>
      <c r="H54" s="5">
        <v>18666.66</v>
      </c>
      <c r="I54" s="5">
        <v>18666.66</v>
      </c>
      <c r="J54" s="5">
        <v>18666.66</v>
      </c>
      <c r="K54" s="5">
        <v>18666.66</v>
      </c>
      <c r="L54" s="5">
        <v>18666.66</v>
      </c>
      <c r="M54" s="14">
        <v>18666.740000000002</v>
      </c>
      <c r="N54" s="18">
        <v>93244999.999999955</v>
      </c>
      <c r="O54" s="20">
        <f t="shared" si="0"/>
        <v>0.99779791581318078</v>
      </c>
    </row>
    <row r="55" spans="1:15" x14ac:dyDescent="0.25">
      <c r="A55" s="2" t="s">
        <v>53</v>
      </c>
      <c r="B55" s="10">
        <v>33284882.66</v>
      </c>
      <c r="C55" s="5">
        <v>23705.66</v>
      </c>
      <c r="D55" s="5">
        <v>23705.66</v>
      </c>
      <c r="E55" s="5">
        <v>23705.66</v>
      </c>
      <c r="F55" s="5">
        <v>23705.66</v>
      </c>
      <c r="G55" s="5">
        <v>23705.66</v>
      </c>
      <c r="H55" s="5">
        <v>23705.66</v>
      </c>
      <c r="I55" s="5">
        <v>23705.66</v>
      </c>
      <c r="J55" s="5">
        <v>23705.66</v>
      </c>
      <c r="K55" s="5">
        <v>23705.66</v>
      </c>
      <c r="L55" s="5">
        <v>23705.66</v>
      </c>
      <c r="M55" s="14">
        <v>23705.74</v>
      </c>
      <c r="N55" s="18">
        <v>33545645</v>
      </c>
      <c r="O55" s="20">
        <f t="shared" si="0"/>
        <v>0.99222664104386726</v>
      </c>
    </row>
    <row r="56" spans="1:15" x14ac:dyDescent="0.25">
      <c r="A56" s="2" t="s">
        <v>54</v>
      </c>
      <c r="B56" s="10">
        <v>1546858000</v>
      </c>
      <c r="C56" s="5"/>
      <c r="D56" s="5"/>
      <c r="E56" s="5"/>
      <c r="F56" s="5"/>
      <c r="G56" s="5"/>
      <c r="H56" s="5">
        <v>37118250.790000007</v>
      </c>
      <c r="I56" s="5">
        <v>-16649622.399999999</v>
      </c>
      <c r="J56" s="5"/>
      <c r="K56" s="5"/>
      <c r="L56" s="5"/>
      <c r="M56" s="14"/>
      <c r="N56" s="18">
        <v>1567326628.3899999</v>
      </c>
      <c r="O56" s="20">
        <f t="shared" si="0"/>
        <v>0.98694041942551192</v>
      </c>
    </row>
    <row r="57" spans="1:15" x14ac:dyDescent="0.25">
      <c r="A57" s="2" t="s">
        <v>55</v>
      </c>
      <c r="B57" s="10">
        <v>67246942.469999999</v>
      </c>
      <c r="C57" s="5">
        <v>12412.47</v>
      </c>
      <c r="D57" s="5">
        <v>12412.47</v>
      </c>
      <c r="E57" s="5">
        <v>12412.47</v>
      </c>
      <c r="F57" s="5">
        <v>114912.47</v>
      </c>
      <c r="G57" s="5">
        <v>114912.47</v>
      </c>
      <c r="H57" s="5">
        <v>114912.47</v>
      </c>
      <c r="I57" s="5">
        <v>114912.47</v>
      </c>
      <c r="J57" s="5">
        <v>114912.47</v>
      </c>
      <c r="K57" s="5">
        <v>114912.47</v>
      </c>
      <c r="L57" s="5">
        <v>114912.47</v>
      </c>
      <c r="M57" s="14">
        <v>114912.83</v>
      </c>
      <c r="N57" s="18">
        <v>68203479.999999985</v>
      </c>
      <c r="O57" s="20">
        <f t="shared" si="0"/>
        <v>0.98597523865351167</v>
      </c>
    </row>
    <row r="58" spans="1:15" x14ac:dyDescent="0.25">
      <c r="A58" s="2" t="s">
        <v>56</v>
      </c>
      <c r="B58" s="10">
        <v>94249200</v>
      </c>
      <c r="C58" s="5"/>
      <c r="D58" s="5"/>
      <c r="E58" s="5"/>
      <c r="F58" s="5"/>
      <c r="G58" s="5">
        <v>2679874.06</v>
      </c>
      <c r="H58" s="5">
        <v>7.91</v>
      </c>
      <c r="I58" s="5"/>
      <c r="J58" s="5"/>
      <c r="K58" s="5"/>
      <c r="L58" s="5"/>
      <c r="M58" s="14"/>
      <c r="N58" s="18">
        <v>96929081.969999999</v>
      </c>
      <c r="O58" s="20">
        <f t="shared" si="0"/>
        <v>0.97235213709308177</v>
      </c>
    </row>
    <row r="59" spans="1:15" x14ac:dyDescent="0.25">
      <c r="A59" s="2" t="s">
        <v>57</v>
      </c>
      <c r="B59" s="10">
        <v>202845366.66999999</v>
      </c>
      <c r="C59" s="5">
        <v>1366666.67</v>
      </c>
      <c r="D59" s="5">
        <v>1366666.67</v>
      </c>
      <c r="E59" s="5">
        <v>1366666.67</v>
      </c>
      <c r="F59" s="5">
        <v>1366666.67</v>
      </c>
      <c r="G59" s="5">
        <v>1366666.67</v>
      </c>
      <c r="H59" s="5">
        <v>1366666.67</v>
      </c>
      <c r="I59" s="5">
        <v>1366666.67</v>
      </c>
      <c r="J59" s="5">
        <v>1366666.67</v>
      </c>
      <c r="K59" s="5">
        <v>1366666.67</v>
      </c>
      <c r="L59" s="5">
        <v>1366666.67</v>
      </c>
      <c r="M59" s="14">
        <v>1366666.63</v>
      </c>
      <c r="N59" s="18">
        <v>217878699.99999985</v>
      </c>
      <c r="O59" s="20">
        <f t="shared" si="0"/>
        <v>0.93100136300611358</v>
      </c>
    </row>
    <row r="60" spans="1:15" x14ac:dyDescent="0.25">
      <c r="A60" s="2" t="s">
        <v>58</v>
      </c>
      <c r="B60" s="10">
        <v>30785498.329999998</v>
      </c>
      <c r="C60" s="5">
        <v>311118.33</v>
      </c>
      <c r="D60" s="5">
        <v>311118.33</v>
      </c>
      <c r="E60" s="5">
        <v>311118.33</v>
      </c>
      <c r="F60" s="5">
        <v>311118.33</v>
      </c>
      <c r="G60" s="5">
        <v>311118.33</v>
      </c>
      <c r="H60" s="5">
        <v>311118.33</v>
      </c>
      <c r="I60" s="5">
        <v>311118.33</v>
      </c>
      <c r="J60" s="5">
        <v>311118.33</v>
      </c>
      <c r="K60" s="5">
        <v>311118.33</v>
      </c>
      <c r="L60" s="5">
        <v>311118.33</v>
      </c>
      <c r="M60" s="14">
        <v>311118.37</v>
      </c>
      <c r="N60" s="18">
        <v>34207799.999999978</v>
      </c>
      <c r="O60" s="20">
        <f t="shared" si="0"/>
        <v>0.89995551687042186</v>
      </c>
    </row>
    <row r="61" spans="1:15" x14ac:dyDescent="0.25">
      <c r="A61" s="2" t="s">
        <v>59</v>
      </c>
      <c r="B61" s="10">
        <v>108390730.56</v>
      </c>
      <c r="C61" s="5">
        <v>159172.63</v>
      </c>
      <c r="D61" s="5">
        <v>159172.63</v>
      </c>
      <c r="E61" s="5">
        <v>7474970.9699999997</v>
      </c>
      <c r="F61" s="5">
        <v>2549672.63</v>
      </c>
      <c r="G61" s="5">
        <v>159172.63</v>
      </c>
      <c r="H61" s="5">
        <v>779172.63</v>
      </c>
      <c r="I61" s="5">
        <v>159172.63</v>
      </c>
      <c r="J61" s="5">
        <v>159172.63</v>
      </c>
      <c r="K61" s="5">
        <v>159172.63</v>
      </c>
      <c r="L61" s="5">
        <v>159172.63</v>
      </c>
      <c r="M61" s="14">
        <v>159172.66</v>
      </c>
      <c r="N61" s="18">
        <v>120467927.85999995</v>
      </c>
      <c r="O61" s="20">
        <f t="shared" si="0"/>
        <v>0.89974761320676744</v>
      </c>
    </row>
    <row r="62" spans="1:15" ht="15.75" thickBot="1" x14ac:dyDescent="0.3">
      <c r="A62" s="3" t="s">
        <v>60</v>
      </c>
      <c r="B62" s="11">
        <v>75515908.280000001</v>
      </c>
      <c r="C62" s="12">
        <v>1341408.28</v>
      </c>
      <c r="D62" s="12">
        <v>1341408.28</v>
      </c>
      <c r="E62" s="12">
        <v>1341408.28</v>
      </c>
      <c r="F62" s="12">
        <v>1341408.28</v>
      </c>
      <c r="G62" s="12">
        <v>1341408.28</v>
      </c>
      <c r="H62" s="12">
        <v>1341408.28</v>
      </c>
      <c r="I62" s="12">
        <v>1341408.28</v>
      </c>
      <c r="J62" s="12">
        <v>1341408.28</v>
      </c>
      <c r="K62" s="12">
        <v>1341408.28</v>
      </c>
      <c r="L62" s="12">
        <v>1341408.28</v>
      </c>
      <c r="M62" s="15">
        <v>1341408.92</v>
      </c>
      <c r="N62" s="19">
        <v>90271400.000000015</v>
      </c>
      <c r="O62" s="21">
        <f t="shared" si="0"/>
        <v>0.83654300564741424</v>
      </c>
    </row>
  </sheetData>
  <mergeCells count="1">
    <mergeCell ref="B2:M2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 Schneider</dc:creator>
  <cp:lastModifiedBy>Cesar Schneider</cp:lastModifiedBy>
  <dcterms:created xsi:type="dcterms:W3CDTF">2019-10-30T12:49:50Z</dcterms:created>
  <dcterms:modified xsi:type="dcterms:W3CDTF">2019-10-30T13:23:30Z</dcterms:modified>
</cp:coreProperties>
</file>