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M-5\DM-5 2024\Diversos\Arquivos individuais\Renan\Elaboração\SEI nº 1946-24-79 (Construção de Regionais)\Arquivos para Upload\_Arquivos a Disponibilizar\"/>
    </mc:Choice>
  </mc:AlternateContent>
  <xr:revisionPtr revIDLastSave="0" documentId="13_ncr:1_{6AD585AE-0859-4F76-8B93-4A862D10CF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CE" sheetId="26" r:id="rId1"/>
  </sheets>
  <externalReferences>
    <externalReference r:id="rId2"/>
  </externalReferences>
  <definedNames>
    <definedName name="\0" localSheetId="0">[1]HABITAÇÃO!#REF!</definedName>
    <definedName name="\0">[1]HABITAÇÃO!#REF!</definedName>
    <definedName name="ANDREA" localSheetId="0">[1]HABITAÇÃO!#REF!</definedName>
    <definedName name="ANDREA">[1]HABITAÇÃO!#REF!</definedName>
    <definedName name="_xlnm.Print_Area" localSheetId="0">TCE!$B$1:$H$48</definedName>
    <definedName name="D" localSheetId="0">[1]HABITAÇÃO!#REF!</definedName>
    <definedName name="D">[1]HABITAÇÃO!#REF!</definedName>
    <definedName name="DESNIVEL" localSheetId="0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ESNIVEL_1" localSheetId="0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fl" localSheetId="0">[1]HABITAÇÃO!#REF!</definedName>
    <definedName name="fl">[1]HABITAÇÃO!#REF!</definedName>
    <definedName name="Publ.GTA" localSheetId="0">[1]HABITAÇÃO!#REF!</definedName>
    <definedName name="Publ.GTA">[1]HABITAÇÃO!#REF!</definedName>
    <definedName name="wrn.BB1." localSheetId="0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1._1" localSheetId="0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localSheetId="0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BETER._1" localSheetId="0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6" l="1"/>
  <c r="H26" i="26"/>
  <c r="H25" i="26"/>
  <c r="H24" i="26"/>
  <c r="H23" i="26"/>
  <c r="H22" i="26"/>
  <c r="H21" i="26"/>
  <c r="H20" i="26"/>
  <c r="H19" i="26"/>
  <c r="H18" i="26"/>
  <c r="J16" i="26"/>
  <c r="G16" i="26"/>
  <c r="H16" i="26" s="1"/>
  <c r="J15" i="26"/>
  <c r="G15" i="26"/>
  <c r="H15" i="26" l="1"/>
  <c r="J30" i="26"/>
  <c r="G13" i="26" l="1"/>
  <c r="H13" i="26" s="1"/>
  <c r="H12" i="26"/>
  <c r="H30" i="26" l="1"/>
  <c r="G30" i="26"/>
  <c r="H34" i="26" l="1"/>
  <c r="H33" i="26"/>
  <c r="H37" i="26" s="1"/>
</calcChain>
</file>

<file path=xl/sharedStrings.xml><?xml version="1.0" encoding="utf-8"?>
<sst xmlns="http://schemas.openxmlformats.org/spreadsheetml/2006/main" count="43" uniqueCount="34">
  <si>
    <t>Discriminação</t>
  </si>
  <si>
    <t>Valor unitário
(R$)</t>
  </si>
  <si>
    <t>Valor total
(R$)</t>
  </si>
  <si>
    <t>Valor para medição
(R$)</t>
  </si>
  <si>
    <t>Valor unit.
mão-de-obra
(R$)</t>
  </si>
  <si>
    <t>Valor total
mão-de-obra
(R$)</t>
  </si>
  <si>
    <t>Canteiro de obra (instalação e desmobilização)</t>
  </si>
  <si>
    <t>Administração local</t>
  </si>
  <si>
    <t>VALOR TOTAL DO EMPREENDIMENTO</t>
  </si>
  <si>
    <t>PLANTA CADASTRAL APROVADA PELA CDHU</t>
  </si>
  <si>
    <t>vb</t>
  </si>
  <si>
    <t>CND</t>
  </si>
  <si>
    <t>VALOR TOTAL PARA MEDIÇÃO</t>
  </si>
  <si>
    <t>Obs.: 1) Encargos Sociais conforme Lei nº 13.161/15 e 13.932/19.</t>
  </si>
  <si>
    <t xml:space="preserve">          2) Os preços unitários compõem-se de material, mão de obra e BDI de 17%.</t>
  </si>
  <si>
    <t>1156</t>
  </si>
  <si>
    <t>1157</t>
  </si>
  <si>
    <t>Empreendimento: Tribunal de Contas do Estado-Nova Unidade Andradina</t>
  </si>
  <si>
    <t>TCE_UNID_INT - UNIDADE PARA INTERIOR DO ESTADO</t>
  </si>
  <si>
    <t>TCE_GUARITA</t>
  </si>
  <si>
    <t>COBERTURA DO ESTACIONAMENTO</t>
  </si>
  <si>
    <t>TERRAPLENAGEM</t>
  </si>
  <si>
    <t>ESTRUTURA</t>
  </si>
  <si>
    <t>ARQUITETURA</t>
  </si>
  <si>
    <t>PAISAGISMO</t>
  </si>
  <si>
    <t>INSTALAÇÕES HIDRÁULICAS</t>
  </si>
  <si>
    <t>INSTALAÇÕES ELÉTRICAS</t>
  </si>
  <si>
    <t>SPDA</t>
  </si>
  <si>
    <t>AUTOMAÇÃO - CABEAMENTO ESTRUTURADO</t>
  </si>
  <si>
    <t>CFTV</t>
  </si>
  <si>
    <t xml:space="preserve">          3) As cotações de insumos e serviços para elaborações dos preços unitários da CDHU são efetuadas</t>
  </si>
  <si>
    <t xml:space="preserve">              mensalmente pela FIPE no mercado com fornecedores e fabricantes.</t>
  </si>
  <si>
    <t xml:space="preserve"> </t>
  </si>
  <si>
    <t>PROPOSTA DE PREÇOS RESUMO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</si>
</sst>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General_)"/>
    <numFmt numFmtId="166" formatCode="00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Font="1"/>
    <xf numFmtId="0" fontId="3" fillId="0" borderId="0" xfId="0" applyFont="1"/>
    <xf numFmtId="164" fontId="4" fillId="0" borderId="0" xfId="1" applyFont="1"/>
    <xf numFmtId="165" fontId="5" fillId="0" borderId="0" xfId="0" applyNumberFormat="1" applyFont="1" applyAlignment="1">
      <alignment horizontal="left"/>
    </xf>
    <xf numFmtId="164" fontId="3" fillId="0" borderId="0" xfId="1" applyFont="1" applyBorder="1" applyAlignment="1">
      <alignment horizontal="left"/>
    </xf>
    <xf numFmtId="164" fontId="3" fillId="0" borderId="0" xfId="1" applyFont="1" applyBorder="1"/>
    <xf numFmtId="0" fontId="6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64" fontId="2" fillId="0" borderId="5" xfId="1" applyFont="1" applyBorder="1"/>
    <xf numFmtId="164" fontId="2" fillId="0" borderId="6" xfId="1" applyFont="1" applyBorder="1"/>
    <xf numFmtId="49" fontId="7" fillId="0" borderId="0" xfId="0" applyNumberFormat="1" applyFont="1"/>
    <xf numFmtId="164" fontId="2" fillId="0" borderId="6" xfId="1" applyFont="1" applyBorder="1" applyAlignment="1">
      <alignment vertical="top"/>
    </xf>
    <xf numFmtId="166" fontId="4" fillId="0" borderId="0" xfId="0" applyNumberFormat="1" applyFont="1"/>
    <xf numFmtId="0" fontId="2" fillId="0" borderId="0" xfId="0" applyFont="1"/>
    <xf numFmtId="1" fontId="2" fillId="0" borderId="5" xfId="0" applyNumberFormat="1" applyFont="1" applyBorder="1" applyAlignment="1">
      <alignment horizontal="center" shrinkToFit="1"/>
    </xf>
    <xf numFmtId="164" fontId="2" fillId="0" borderId="5" xfId="1" applyFont="1" applyFill="1" applyBorder="1" applyAlignment="1" applyProtection="1">
      <alignment horizontal="center" shrinkToFit="1"/>
    </xf>
    <xf numFmtId="0" fontId="8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shrinkToFit="1"/>
    </xf>
    <xf numFmtId="164" fontId="2" fillId="0" borderId="10" xfId="1" applyFont="1" applyBorder="1"/>
    <xf numFmtId="164" fontId="2" fillId="0" borderId="9" xfId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0" borderId="6" xfId="1" applyFont="1" applyBorder="1"/>
    <xf numFmtId="164" fontId="4" fillId="0" borderId="5" xfId="1" applyFont="1" applyBorder="1"/>
    <xf numFmtId="0" fontId="3" fillId="0" borderId="4" xfId="0" applyFont="1" applyBorder="1" applyAlignment="1">
      <alignment horizontal="left"/>
    </xf>
    <xf numFmtId="164" fontId="3" fillId="0" borderId="6" xfId="1" applyFont="1" applyBorder="1"/>
    <xf numFmtId="164" fontId="3" fillId="0" borderId="5" xfId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3" fillId="0" borderId="10" xfId="1" applyFont="1" applyBorder="1"/>
    <xf numFmtId="164" fontId="3" fillId="0" borderId="9" xfId="1" applyFont="1" applyBorder="1"/>
    <xf numFmtId="0" fontId="4" fillId="0" borderId="11" xfId="0" applyFont="1" applyBorder="1" applyAlignment="1">
      <alignment horizontal="center"/>
    </xf>
    <xf numFmtId="164" fontId="3" fillId="0" borderId="11" xfId="1" applyFont="1" applyBorder="1"/>
    <xf numFmtId="164" fontId="3" fillId="0" borderId="12" xfId="1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64" fontId="4" fillId="0" borderId="8" xfId="1" applyFont="1" applyBorder="1"/>
    <xf numFmtId="164" fontId="4" fillId="0" borderId="10" xfId="1" applyFont="1" applyBorder="1"/>
    <xf numFmtId="164" fontId="4" fillId="0" borderId="9" xfId="1" applyFont="1" applyBorder="1"/>
    <xf numFmtId="0" fontId="0" fillId="0" borderId="0" xfId="0" applyAlignment="1">
      <alignment horizontal="left"/>
    </xf>
    <xf numFmtId="164" fontId="1" fillId="0" borderId="0" xfId="1"/>
    <xf numFmtId="0" fontId="0" fillId="0" borderId="0" xfId="0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0" xfId="2" applyFont="1" applyAlignment="1" applyProtection="1">
      <alignment horizontal="left" wrapText="1"/>
      <protection hidden="1"/>
    </xf>
    <xf numFmtId="0" fontId="2" fillId="0" borderId="6" xfId="2" applyFont="1" applyBorder="1" applyAlignment="1" applyProtection="1">
      <alignment horizontal="left" wrapText="1"/>
      <protection hidden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2" applyFont="1" applyBorder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  <xf numFmtId="0" fontId="2" fillId="0" borderId="6" xfId="2" applyFont="1" applyBorder="1" applyAlignment="1" applyProtection="1">
      <alignment horizontal="left"/>
      <protection hidden="1"/>
    </xf>
    <xf numFmtId="4" fontId="2" fillId="0" borderId="4" xfId="2" applyNumberFormat="1" applyFont="1" applyBorder="1" applyAlignment="1" applyProtection="1">
      <alignment horizontal="left" wrapText="1"/>
      <protection hidden="1"/>
    </xf>
    <xf numFmtId="0" fontId="2" fillId="0" borderId="0" xfId="2" applyFont="1" applyAlignment="1" applyProtection="1">
      <alignment horizontal="left" wrapText="1"/>
      <protection hidden="1"/>
    </xf>
    <xf numFmtId="0" fontId="2" fillId="0" borderId="6" xfId="2" applyFont="1" applyBorder="1" applyAlignment="1" applyProtection="1">
      <alignment horizontal="left" wrapText="1"/>
      <protection hidden="1"/>
    </xf>
  </cellXfs>
  <cellStyles count="4">
    <cellStyle name="Normal" xfId="0" builtinId="0"/>
    <cellStyle name="Normal 2 10" xfId="2" xr:uid="{00000000-0005-0000-0000-000001000000}"/>
    <cellStyle name="Vírgula" xfId="1" builtinId="3"/>
    <cellStyle name="Vírgul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0</xdr:row>
      <xdr:rowOff>63500</xdr:rowOff>
    </xdr:from>
    <xdr:to>
      <xdr:col>1</xdr:col>
      <xdr:colOff>1598083</xdr:colOff>
      <xdr:row>2</xdr:row>
      <xdr:rowOff>58969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63500"/>
          <a:ext cx="1555750" cy="397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  <sheetName val="Apoio"/>
      <sheetName val="BD"/>
      <sheetName val="PROJETOS P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9"/>
  <sheetViews>
    <sheetView showGridLines="0" tabSelected="1" zoomScale="90" zoomScaleNormal="90" workbookViewId="0">
      <selection activeCell="C3" sqref="C3"/>
    </sheetView>
  </sheetViews>
  <sheetFormatPr defaultColWidth="11.44140625" defaultRowHeight="15" x14ac:dyDescent="0.25"/>
  <cols>
    <col min="1" max="1" width="7" style="1" customWidth="1"/>
    <col min="2" max="2" width="31.88671875" style="58" customWidth="1"/>
    <col min="3" max="3" width="16.33203125" style="58" customWidth="1"/>
    <col min="4" max="4" width="16.109375" style="58" customWidth="1"/>
    <col min="5" max="5" width="7.6640625" style="60" customWidth="1"/>
    <col min="6" max="6" width="16.33203125" style="59" customWidth="1"/>
    <col min="7" max="7" width="20.6640625" customWidth="1"/>
    <col min="8" max="8" width="19" hidden="1" customWidth="1"/>
    <col min="9" max="9" width="16.6640625" style="6" hidden="1" customWidth="1"/>
    <col min="10" max="10" width="17.5546875" style="6" hidden="1" customWidth="1"/>
    <col min="11" max="11" width="9.109375" customWidth="1"/>
  </cols>
  <sheetData>
    <row r="2" spans="1:11" ht="17.100000000000001" customHeight="1" x14ac:dyDescent="0.3">
      <c r="B2" s="2"/>
      <c r="C2" s="2" t="s">
        <v>33</v>
      </c>
      <c r="D2" s="2"/>
      <c r="E2" s="3"/>
      <c r="F2" s="4"/>
      <c r="G2" s="5"/>
      <c r="H2" s="5"/>
    </row>
    <row r="3" spans="1:11" ht="12" customHeight="1" x14ac:dyDescent="0.3">
      <c r="B3" s="7"/>
      <c r="C3" s="7"/>
      <c r="D3" s="7"/>
      <c r="E3" s="3"/>
      <c r="F3" s="4"/>
      <c r="G3" s="5"/>
      <c r="H3" s="5"/>
    </row>
    <row r="4" spans="1:11" s="10" customFormat="1" ht="16.5" customHeight="1" x14ac:dyDescent="0.3">
      <c r="A4" s="1"/>
      <c r="B4" s="2" t="s">
        <v>17</v>
      </c>
      <c r="C4" s="2"/>
      <c r="D4" s="2"/>
      <c r="E4" s="3"/>
      <c r="F4" s="8"/>
      <c r="G4" s="5"/>
      <c r="H4" s="2"/>
      <c r="I4" s="9"/>
      <c r="J4" s="9"/>
    </row>
    <row r="5" spans="1:11" s="10" customFormat="1" ht="16.5" customHeight="1" x14ac:dyDescent="0.3">
      <c r="A5" s="1"/>
      <c r="B5" s="2"/>
      <c r="C5" s="2"/>
      <c r="D5" s="2"/>
      <c r="E5" s="3"/>
      <c r="F5" s="8"/>
      <c r="G5" s="2"/>
      <c r="H5" s="2"/>
      <c r="I5" s="9"/>
      <c r="J5" s="9"/>
    </row>
    <row r="6" spans="1:11" s="10" customFormat="1" ht="16.5" hidden="1" customHeight="1" x14ac:dyDescent="0.3">
      <c r="A6" s="1"/>
      <c r="B6" s="2"/>
      <c r="C6" s="2"/>
      <c r="D6" s="2"/>
      <c r="E6" s="3"/>
      <c r="F6" s="5"/>
      <c r="G6" s="2"/>
      <c r="H6" s="2"/>
      <c r="I6" s="9"/>
      <c r="J6" s="9"/>
    </row>
    <row r="7" spans="1:11" s="10" customFormat="1" ht="16.5" hidden="1" customHeight="1" x14ac:dyDescent="0.3">
      <c r="A7" s="1"/>
      <c r="B7" s="2"/>
      <c r="C7" s="8"/>
      <c r="D7" s="2"/>
      <c r="E7" s="3"/>
      <c r="F7" s="8"/>
      <c r="G7" s="2"/>
      <c r="H7" s="2"/>
      <c r="I7" s="9"/>
      <c r="J7" s="9"/>
    </row>
    <row r="8" spans="1:11" s="10" customFormat="1" ht="16.5" hidden="1" customHeight="1" x14ac:dyDescent="0.3">
      <c r="A8" s="1"/>
      <c r="B8" s="2"/>
      <c r="C8" s="11"/>
      <c r="D8" s="2"/>
      <c r="E8" s="3"/>
      <c r="F8" s="8"/>
      <c r="G8" s="2"/>
      <c r="H8" s="2"/>
      <c r="I8" s="9"/>
      <c r="J8" s="9"/>
    </row>
    <row r="9" spans="1:11" s="10" customFormat="1" ht="16.5" customHeight="1" x14ac:dyDescent="0.3">
      <c r="A9" s="1"/>
      <c r="B9" s="2"/>
      <c r="C9" s="12"/>
      <c r="D9" s="11"/>
      <c r="E9" s="3"/>
      <c r="F9" s="8"/>
      <c r="G9" s="2"/>
      <c r="H9" s="2"/>
      <c r="I9" s="9"/>
      <c r="J9" s="9"/>
    </row>
    <row r="10" spans="1:11" ht="3" customHeight="1" x14ac:dyDescent="0.25">
      <c r="B10" s="13"/>
      <c r="C10" s="13"/>
      <c r="D10" s="13"/>
      <c r="E10" s="14"/>
      <c r="F10" s="6"/>
      <c r="G10" s="15"/>
      <c r="H10" s="15"/>
    </row>
    <row r="11" spans="1:11" s="22" customFormat="1" ht="48.75" customHeight="1" x14ac:dyDescent="0.25">
      <c r="A11" s="16"/>
      <c r="B11" s="17" t="s">
        <v>0</v>
      </c>
      <c r="C11" s="18"/>
      <c r="D11" s="18"/>
      <c r="E11" s="19"/>
      <c r="F11" s="20" t="s">
        <v>1</v>
      </c>
      <c r="G11" s="21" t="s">
        <v>2</v>
      </c>
      <c r="H11" s="21" t="s">
        <v>3</v>
      </c>
      <c r="I11" s="20" t="s">
        <v>4</v>
      </c>
      <c r="J11" s="20" t="s">
        <v>5</v>
      </c>
    </row>
    <row r="12" spans="1:11" s="15" customFormat="1" ht="21" customHeight="1" x14ac:dyDescent="0.25">
      <c r="A12" s="1"/>
      <c r="B12" s="64" t="s">
        <v>6</v>
      </c>
      <c r="C12" s="65"/>
      <c r="D12" s="65"/>
      <c r="E12" s="23"/>
      <c r="F12" s="24"/>
      <c r="G12" s="25"/>
      <c r="H12" s="25">
        <f>ROUND(G12*0.96,2)</f>
        <v>0</v>
      </c>
      <c r="I12" s="24"/>
      <c r="J12" s="25"/>
    </row>
    <row r="13" spans="1:11" s="15" customFormat="1" ht="21" customHeight="1" x14ac:dyDescent="0.25">
      <c r="A13" s="1"/>
      <c r="B13" s="64" t="s">
        <v>7</v>
      </c>
      <c r="C13" s="65"/>
      <c r="D13" s="65"/>
      <c r="E13" s="23"/>
      <c r="F13" s="24"/>
      <c r="G13" s="25">
        <f>ROUND(G12/1.17*5,2)</f>
        <v>0</v>
      </c>
      <c r="H13" s="25">
        <f t="shared" ref="H13:H27" si="0">ROUND(G13*0.96,2)</f>
        <v>0</v>
      </c>
      <c r="I13" s="24"/>
      <c r="J13" s="25"/>
    </row>
    <row r="14" spans="1:11" s="15" customFormat="1" ht="9.75" customHeight="1" x14ac:dyDescent="0.25">
      <c r="A14" s="1"/>
      <c r="B14" s="64"/>
      <c r="C14" s="65"/>
      <c r="D14" s="65"/>
      <c r="E14" s="23"/>
      <c r="F14" s="24"/>
      <c r="G14" s="24"/>
      <c r="H14" s="25"/>
      <c r="I14" s="24"/>
      <c r="J14" s="24"/>
    </row>
    <row r="15" spans="1:11" s="15" customFormat="1" ht="15" customHeight="1" x14ac:dyDescent="0.25">
      <c r="A15" s="26" t="s">
        <v>15</v>
      </c>
      <c r="B15" s="61" t="s">
        <v>18</v>
      </c>
      <c r="C15" s="65"/>
      <c r="D15" s="66"/>
      <c r="E15" s="23">
        <v>1</v>
      </c>
      <c r="F15" s="25"/>
      <c r="G15" s="27">
        <f>ROUND(F15*E15,2)</f>
        <v>0</v>
      </c>
      <c r="H15" s="27">
        <f>ROUND(G15*0.96,2)</f>
        <v>0</v>
      </c>
      <c r="I15" s="24"/>
      <c r="J15" s="27">
        <f>ROUND(E15*I15,2)</f>
        <v>0</v>
      </c>
      <c r="K15" s="28"/>
    </row>
    <row r="16" spans="1:11" s="15" customFormat="1" ht="15" customHeight="1" x14ac:dyDescent="0.25">
      <c r="A16" s="26" t="s">
        <v>16</v>
      </c>
      <c r="B16" s="61" t="s">
        <v>19</v>
      </c>
      <c r="C16" s="62"/>
      <c r="D16" s="63"/>
      <c r="E16" s="23">
        <v>1</v>
      </c>
      <c r="F16" s="25"/>
      <c r="G16" s="27">
        <f>ROUND(F16*E16,2)</f>
        <v>0</v>
      </c>
      <c r="H16" s="25">
        <f t="shared" si="0"/>
        <v>0</v>
      </c>
      <c r="I16" s="24"/>
      <c r="J16" s="27">
        <f>ROUND(E16*I16,2)</f>
        <v>0</v>
      </c>
      <c r="K16" s="28"/>
    </row>
    <row r="17" spans="1:11" s="15" customFormat="1" ht="15" customHeight="1" x14ac:dyDescent="0.25">
      <c r="A17" s="26"/>
      <c r="B17" s="70"/>
      <c r="C17" s="71"/>
      <c r="D17" s="72"/>
      <c r="E17" s="23"/>
      <c r="F17" s="25"/>
      <c r="G17" s="25"/>
      <c r="H17" s="25"/>
      <c r="I17" s="24"/>
      <c r="J17" s="25"/>
      <c r="K17" s="28"/>
    </row>
    <row r="18" spans="1:11" s="15" customFormat="1" ht="15" customHeight="1" x14ac:dyDescent="0.25">
      <c r="A18" s="26"/>
      <c r="B18" s="67" t="s">
        <v>21</v>
      </c>
      <c r="C18" s="68"/>
      <c r="D18" s="69"/>
      <c r="E18" s="23"/>
      <c r="F18" s="25"/>
      <c r="G18" s="25"/>
      <c r="H18" s="25">
        <f t="shared" si="0"/>
        <v>0</v>
      </c>
      <c r="I18" s="24"/>
      <c r="J18" s="25"/>
      <c r="K18" s="28"/>
    </row>
    <row r="19" spans="1:11" s="15" customFormat="1" ht="15" customHeight="1" x14ac:dyDescent="0.25">
      <c r="A19" s="26"/>
      <c r="B19" s="67" t="s">
        <v>22</v>
      </c>
      <c r="C19" s="68"/>
      <c r="D19" s="69"/>
      <c r="E19" s="23"/>
      <c r="F19" s="25"/>
      <c r="G19" s="25" t="s">
        <v>32</v>
      </c>
      <c r="H19" s="25" t="e">
        <f t="shared" si="0"/>
        <v>#VALUE!</v>
      </c>
      <c r="I19" s="24"/>
      <c r="J19" s="25"/>
      <c r="K19" s="28"/>
    </row>
    <row r="20" spans="1:11" s="15" customFormat="1" ht="15" customHeight="1" x14ac:dyDescent="0.25">
      <c r="A20" s="26"/>
      <c r="B20" s="67" t="s">
        <v>23</v>
      </c>
      <c r="C20" s="68"/>
      <c r="D20" s="69"/>
      <c r="E20" s="23"/>
      <c r="F20" s="25"/>
      <c r="G20" s="25" t="s">
        <v>32</v>
      </c>
      <c r="H20" s="25" t="e">
        <f t="shared" si="0"/>
        <v>#VALUE!</v>
      </c>
      <c r="I20" s="24"/>
      <c r="J20" s="25"/>
      <c r="K20" s="28"/>
    </row>
    <row r="21" spans="1:11" s="15" customFormat="1" ht="15" customHeight="1" x14ac:dyDescent="0.25">
      <c r="A21" s="26"/>
      <c r="B21" s="67" t="s">
        <v>24</v>
      </c>
      <c r="C21" s="68"/>
      <c r="D21" s="69"/>
      <c r="E21" s="23"/>
      <c r="F21" s="25"/>
      <c r="G21" s="25" t="s">
        <v>32</v>
      </c>
      <c r="H21" s="25" t="e">
        <f t="shared" si="0"/>
        <v>#VALUE!</v>
      </c>
      <c r="I21" s="24"/>
      <c r="J21" s="25"/>
      <c r="K21" s="29"/>
    </row>
    <row r="22" spans="1:11" s="15" customFormat="1" ht="15" customHeight="1" x14ac:dyDescent="0.25">
      <c r="A22" s="26"/>
      <c r="B22" s="67" t="s">
        <v>25</v>
      </c>
      <c r="C22" s="68"/>
      <c r="D22" s="69"/>
      <c r="E22" s="23"/>
      <c r="F22" s="25"/>
      <c r="G22" s="25" t="s">
        <v>32</v>
      </c>
      <c r="H22" s="25" t="e">
        <f t="shared" si="0"/>
        <v>#VALUE!</v>
      </c>
      <c r="I22" s="24"/>
      <c r="J22" s="25"/>
      <c r="K22" s="29"/>
    </row>
    <row r="23" spans="1:11" s="15" customFormat="1" ht="15" customHeight="1" x14ac:dyDescent="0.25">
      <c r="A23" s="26"/>
      <c r="B23" s="67" t="s">
        <v>26</v>
      </c>
      <c r="C23" s="68"/>
      <c r="D23" s="69"/>
      <c r="E23" s="30"/>
      <c r="F23" s="31"/>
      <c r="G23" s="25" t="s">
        <v>32</v>
      </c>
      <c r="H23" s="25" t="e">
        <f t="shared" si="0"/>
        <v>#VALUE!</v>
      </c>
      <c r="I23" s="24"/>
      <c r="J23" s="25"/>
      <c r="K23" s="29"/>
    </row>
    <row r="24" spans="1:11" s="15" customFormat="1" ht="15" customHeight="1" x14ac:dyDescent="0.25">
      <c r="A24" s="26"/>
      <c r="B24" s="67" t="s">
        <v>27</v>
      </c>
      <c r="C24" s="68"/>
      <c r="D24" s="69"/>
      <c r="E24" s="30"/>
      <c r="F24" s="31"/>
      <c r="G24" s="25" t="s">
        <v>32</v>
      </c>
      <c r="H24" s="25" t="e">
        <f t="shared" si="0"/>
        <v>#VALUE!</v>
      </c>
      <c r="I24" s="24"/>
      <c r="J24" s="25"/>
      <c r="K24" s="29"/>
    </row>
    <row r="25" spans="1:11" s="15" customFormat="1" ht="15" customHeight="1" x14ac:dyDescent="0.25">
      <c r="A25" s="26"/>
      <c r="B25" s="67" t="s">
        <v>28</v>
      </c>
      <c r="C25" s="68"/>
      <c r="D25" s="69"/>
      <c r="E25" s="23"/>
      <c r="F25" s="24"/>
      <c r="G25" s="25" t="s">
        <v>32</v>
      </c>
      <c r="H25" s="25" t="e">
        <f t="shared" si="0"/>
        <v>#VALUE!</v>
      </c>
      <c r="I25" s="24"/>
      <c r="J25" s="25"/>
      <c r="K25" s="29"/>
    </row>
    <row r="26" spans="1:11" s="15" customFormat="1" ht="15" customHeight="1" x14ac:dyDescent="0.25">
      <c r="A26" s="26"/>
      <c r="B26" s="67" t="s">
        <v>29</v>
      </c>
      <c r="C26" s="68"/>
      <c r="D26" s="69"/>
      <c r="E26" s="23"/>
      <c r="F26" s="24"/>
      <c r="G26" s="25" t="s">
        <v>32</v>
      </c>
      <c r="H26" s="25" t="e">
        <f t="shared" si="0"/>
        <v>#VALUE!</v>
      </c>
      <c r="I26" s="24"/>
      <c r="J26" s="25"/>
      <c r="K26" s="29"/>
    </row>
    <row r="27" spans="1:11" s="15" customFormat="1" ht="15" customHeight="1" x14ac:dyDescent="0.25">
      <c r="A27" s="26"/>
      <c r="B27" s="67" t="s">
        <v>20</v>
      </c>
      <c r="C27" s="68"/>
      <c r="D27" s="69"/>
      <c r="E27" s="30"/>
      <c r="F27" s="31"/>
      <c r="G27" s="25" t="s">
        <v>32</v>
      </c>
      <c r="H27" s="25" t="e">
        <f t="shared" si="0"/>
        <v>#VALUE!</v>
      </c>
      <c r="I27" s="24"/>
      <c r="J27" s="25"/>
      <c r="K27" s="29"/>
    </row>
    <row r="28" spans="1:11" s="15" customFormat="1" ht="6.75" customHeight="1" x14ac:dyDescent="0.25">
      <c r="A28" s="1"/>
      <c r="B28" s="32"/>
      <c r="C28" s="33"/>
      <c r="D28" s="33"/>
      <c r="E28" s="34"/>
      <c r="F28" s="35"/>
      <c r="G28" s="36"/>
      <c r="H28" s="36"/>
      <c r="I28" s="36"/>
      <c r="J28" s="36"/>
      <c r="K28" s="29"/>
    </row>
    <row r="29" spans="1:11" s="15" customFormat="1" ht="8.25" customHeight="1" x14ac:dyDescent="0.25">
      <c r="A29" s="1"/>
      <c r="B29" s="37"/>
      <c r="C29" s="13"/>
      <c r="D29" s="13"/>
      <c r="E29" s="38"/>
      <c r="F29" s="39"/>
      <c r="G29" s="40"/>
      <c r="H29" s="40"/>
      <c r="I29" s="40"/>
      <c r="J29" s="40"/>
    </row>
    <row r="30" spans="1:11" s="5" customFormat="1" ht="15.6" x14ac:dyDescent="0.3">
      <c r="A30" s="1"/>
      <c r="B30" s="41" t="s">
        <v>8</v>
      </c>
      <c r="C30" s="2"/>
      <c r="D30" s="2"/>
      <c r="E30" s="38"/>
      <c r="F30" s="42"/>
      <c r="G30" s="43">
        <f>SUM(G12:G27)</f>
        <v>0</v>
      </c>
      <c r="H30" s="43" t="e">
        <f>SUM(H12:H27)</f>
        <v>#VALUE!</v>
      </c>
      <c r="I30" s="43"/>
      <c r="J30" s="43">
        <f>SUM(J15:J29)</f>
        <v>0</v>
      </c>
    </row>
    <row r="31" spans="1:11" s="5" customFormat="1" ht="6.75" customHeight="1" x14ac:dyDescent="0.3">
      <c r="A31" s="1"/>
      <c r="B31" s="44"/>
      <c r="C31" s="45"/>
      <c r="D31" s="45"/>
      <c r="E31" s="46"/>
      <c r="F31" s="47"/>
      <c r="G31" s="48"/>
      <c r="H31" s="48"/>
      <c r="I31" s="48"/>
      <c r="J31" s="48"/>
    </row>
    <row r="32" spans="1:11" s="5" customFormat="1" ht="4.5" hidden="1" customHeight="1" x14ac:dyDescent="0.3">
      <c r="A32" s="1"/>
      <c r="B32" s="41"/>
      <c r="C32" s="2"/>
      <c r="D32" s="2"/>
      <c r="E32" s="38"/>
      <c r="F32" s="42"/>
      <c r="G32" s="43"/>
      <c r="H32" s="43"/>
      <c r="I32" s="43"/>
      <c r="J32" s="43"/>
    </row>
    <row r="33" spans="1:10" s="5" customFormat="1" ht="15.6" hidden="1" x14ac:dyDescent="0.3">
      <c r="A33" s="1"/>
      <c r="B33" s="41" t="s">
        <v>9</v>
      </c>
      <c r="C33" s="2"/>
      <c r="D33" s="2"/>
      <c r="E33" s="38" t="s">
        <v>10</v>
      </c>
      <c r="F33" s="42"/>
      <c r="G33" s="43"/>
      <c r="H33" s="43">
        <f>ROUND(G30*1.5%,2)</f>
        <v>0</v>
      </c>
      <c r="I33" s="43"/>
      <c r="J33" s="43"/>
    </row>
    <row r="34" spans="1:10" s="5" customFormat="1" ht="15.6" hidden="1" x14ac:dyDescent="0.3">
      <c r="A34" s="1"/>
      <c r="B34" s="41" t="s">
        <v>11</v>
      </c>
      <c r="C34" s="2"/>
      <c r="D34" s="2"/>
      <c r="E34" s="38" t="s">
        <v>10</v>
      </c>
      <c r="F34" s="42"/>
      <c r="G34" s="43"/>
      <c r="H34" s="43">
        <f>ROUND(G30*2.5%,2)-0.01</f>
        <v>-0.01</v>
      </c>
      <c r="I34" s="43"/>
      <c r="J34" s="43"/>
    </row>
    <row r="35" spans="1:10" s="5" customFormat="1" ht="6.75" hidden="1" customHeight="1" x14ac:dyDescent="0.3">
      <c r="A35" s="1"/>
      <c r="B35" s="44"/>
      <c r="C35" s="45"/>
      <c r="D35" s="45"/>
      <c r="E35" s="46"/>
      <c r="F35" s="47"/>
      <c r="G35" s="48"/>
      <c r="H35" s="48"/>
      <c r="I35" s="48"/>
      <c r="J35" s="48"/>
    </row>
    <row r="36" spans="1:10" s="5" customFormat="1" ht="6.75" hidden="1" customHeight="1" x14ac:dyDescent="0.3">
      <c r="A36" s="1"/>
      <c r="B36" s="41"/>
      <c r="C36" s="2"/>
      <c r="D36" s="2"/>
      <c r="E36" s="49"/>
      <c r="F36" s="50"/>
      <c r="G36" s="51"/>
      <c r="H36" s="43"/>
      <c r="I36" s="43"/>
      <c r="J36" s="43"/>
    </row>
    <row r="37" spans="1:10" s="5" customFormat="1" ht="15.6" hidden="1" x14ac:dyDescent="0.3">
      <c r="A37" s="1"/>
      <c r="B37" s="41" t="s">
        <v>12</v>
      </c>
      <c r="C37" s="2"/>
      <c r="D37" s="2"/>
      <c r="E37" s="14"/>
      <c r="F37" s="9"/>
      <c r="G37" s="42"/>
      <c r="H37" s="43" t="e">
        <f>SUBTOTAL(9,H30:H36)</f>
        <v>#VALUE!</v>
      </c>
      <c r="I37" s="43"/>
      <c r="J37" s="43"/>
    </row>
    <row r="38" spans="1:10" s="15" customFormat="1" ht="11.25" hidden="1" customHeight="1" x14ac:dyDescent="0.25">
      <c r="A38" s="1"/>
      <c r="B38" s="52"/>
      <c r="C38" s="53"/>
      <c r="D38" s="53"/>
      <c r="E38" s="54"/>
      <c r="F38" s="55"/>
      <c r="G38" s="56"/>
      <c r="H38" s="57"/>
      <c r="I38" s="57"/>
      <c r="J38" s="57"/>
    </row>
    <row r="39" spans="1:10" s="15" customFormat="1" ht="23.25" customHeight="1" x14ac:dyDescent="0.25">
      <c r="A39" s="1"/>
      <c r="B39" s="15" t="s">
        <v>13</v>
      </c>
      <c r="C39" s="13"/>
      <c r="D39" s="13"/>
      <c r="E39" s="6"/>
      <c r="F39" s="6"/>
    </row>
    <row r="40" spans="1:10" s="15" customFormat="1" x14ac:dyDescent="0.25">
      <c r="A40" s="1"/>
      <c r="B40" s="15" t="s">
        <v>14</v>
      </c>
      <c r="C40" s="13"/>
      <c r="D40" s="13"/>
      <c r="E40" s="6"/>
      <c r="F40" s="6"/>
    </row>
    <row r="41" spans="1:10" s="15" customFormat="1" x14ac:dyDescent="0.25">
      <c r="A41" s="1"/>
      <c r="B41" s="15" t="s">
        <v>30</v>
      </c>
      <c r="C41" s="13"/>
      <c r="D41" s="13"/>
      <c r="E41" s="6"/>
      <c r="F41" s="6"/>
    </row>
    <row r="42" spans="1:10" s="15" customFormat="1" x14ac:dyDescent="0.25">
      <c r="A42" s="1"/>
      <c r="B42" s="15" t="s">
        <v>31</v>
      </c>
      <c r="C42" s="13"/>
      <c r="D42" s="13"/>
      <c r="E42" s="6"/>
      <c r="F42" s="6"/>
    </row>
    <row r="43" spans="1:10" s="15" customFormat="1" x14ac:dyDescent="0.25">
      <c r="A43" s="1"/>
      <c r="C43" s="13"/>
      <c r="D43" s="13"/>
      <c r="E43" s="6"/>
      <c r="F43" s="6"/>
    </row>
    <row r="44" spans="1:10" s="15" customFormat="1" x14ac:dyDescent="0.25">
      <c r="A44" s="1"/>
      <c r="B44" s="13"/>
      <c r="C44" s="13"/>
      <c r="D44" s="13"/>
      <c r="F44" s="6"/>
      <c r="G44" s="6"/>
      <c r="H44" s="6"/>
      <c r="I44" s="6"/>
      <c r="J44" s="6"/>
    </row>
    <row r="45" spans="1:10" s="15" customFormat="1" x14ac:dyDescent="0.25">
      <c r="A45" s="1"/>
      <c r="B45" s="13"/>
      <c r="C45" s="13"/>
      <c r="D45" s="13"/>
      <c r="F45" s="6"/>
      <c r="G45" s="6"/>
      <c r="H45" s="6"/>
      <c r="I45" s="6"/>
      <c r="J45" s="6"/>
    </row>
    <row r="46" spans="1:10" s="15" customFormat="1" x14ac:dyDescent="0.25">
      <c r="A46" s="1"/>
      <c r="B46" s="13"/>
      <c r="C46" s="13"/>
      <c r="D46" s="13"/>
      <c r="F46" s="6"/>
      <c r="G46" s="6"/>
      <c r="H46" s="6"/>
      <c r="I46" s="6"/>
      <c r="J46" s="6"/>
    </row>
    <row r="47" spans="1:10" s="15" customFormat="1" x14ac:dyDescent="0.25">
      <c r="A47" s="1"/>
      <c r="B47" s="13"/>
      <c r="C47" s="13"/>
      <c r="D47" s="13"/>
      <c r="F47" s="6"/>
      <c r="G47" s="6"/>
      <c r="H47" s="6"/>
      <c r="I47" s="6"/>
      <c r="J47" s="6"/>
    </row>
    <row r="48" spans="1:10" s="15" customFormat="1" x14ac:dyDescent="0.25">
      <c r="A48" s="1"/>
      <c r="B48" s="13"/>
      <c r="C48" s="13"/>
      <c r="D48" s="13"/>
      <c r="F48" s="6"/>
      <c r="G48" s="6"/>
      <c r="H48" s="6"/>
      <c r="I48" s="6"/>
      <c r="J48" s="6"/>
    </row>
    <row r="49" spans="1:11" s="15" customFormat="1" x14ac:dyDescent="0.25">
      <c r="A49" s="1"/>
      <c r="B49" s="13"/>
      <c r="C49" s="13"/>
      <c r="D49" s="13"/>
      <c r="F49" s="6"/>
      <c r="G49" s="6"/>
      <c r="H49" s="6"/>
      <c r="I49" s="6"/>
      <c r="J49" s="6"/>
    </row>
    <row r="50" spans="1:11" s="15" customFormat="1" x14ac:dyDescent="0.25">
      <c r="A50" s="1"/>
      <c r="B50" s="13"/>
      <c r="C50" s="13"/>
      <c r="D50" s="13"/>
      <c r="F50" s="6"/>
      <c r="G50" s="6"/>
      <c r="H50" s="6"/>
      <c r="I50" s="6"/>
      <c r="J50" s="6"/>
    </row>
    <row r="51" spans="1:11" s="15" customFormat="1" x14ac:dyDescent="0.25">
      <c r="A51" s="1"/>
      <c r="B51" s="13"/>
      <c r="C51" s="13"/>
      <c r="D51" s="13"/>
      <c r="F51" s="6"/>
      <c r="G51" s="6"/>
      <c r="H51" s="6"/>
      <c r="I51" s="6"/>
      <c r="J51" s="6"/>
    </row>
    <row r="52" spans="1:11" s="15" customFormat="1" x14ac:dyDescent="0.25">
      <c r="A52" s="1"/>
      <c r="B52" s="13"/>
      <c r="C52" s="13"/>
      <c r="D52" s="13"/>
      <c r="F52" s="6"/>
      <c r="G52" s="6"/>
      <c r="H52" s="6"/>
      <c r="I52" s="6"/>
      <c r="J52" s="6"/>
    </row>
    <row r="53" spans="1:11" x14ac:dyDescent="0.25">
      <c r="E53"/>
      <c r="G53" s="59"/>
      <c r="H53" s="59"/>
    </row>
    <row r="54" spans="1:11" x14ac:dyDescent="0.25">
      <c r="E54"/>
      <c r="G54" s="59"/>
      <c r="H54" s="59"/>
    </row>
    <row r="55" spans="1:11" x14ac:dyDescent="0.25">
      <c r="E55"/>
      <c r="G55" s="59"/>
      <c r="H55" s="59"/>
    </row>
    <row r="56" spans="1:11" x14ac:dyDescent="0.25">
      <c r="E56"/>
      <c r="G56" s="59"/>
      <c r="H56" s="59"/>
    </row>
    <row r="57" spans="1:11" x14ac:dyDescent="0.25">
      <c r="E57"/>
      <c r="G57" s="59"/>
      <c r="H57" s="59"/>
    </row>
    <row r="58" spans="1:11" x14ac:dyDescent="0.25">
      <c r="E58"/>
      <c r="G58" s="59"/>
      <c r="H58" s="59"/>
    </row>
    <row r="59" spans="1:11" x14ac:dyDescent="0.25">
      <c r="E59"/>
      <c r="G59" s="59"/>
      <c r="H59" s="59"/>
    </row>
    <row r="60" spans="1:11" x14ac:dyDescent="0.25">
      <c r="E60"/>
      <c r="G60" s="59"/>
      <c r="H60" s="59"/>
    </row>
    <row r="61" spans="1:11" x14ac:dyDescent="0.25">
      <c r="E61"/>
      <c r="G61" s="59"/>
      <c r="H61" s="59"/>
    </row>
    <row r="62" spans="1:11" s="6" customFormat="1" x14ac:dyDescent="0.25">
      <c r="A62" s="1"/>
      <c r="B62" s="58"/>
      <c r="C62" s="58"/>
      <c r="D62" s="58"/>
      <c r="E62"/>
      <c r="F62" s="59"/>
      <c r="G62" s="59"/>
      <c r="H62" s="59"/>
      <c r="K62"/>
    </row>
    <row r="63" spans="1:11" s="6" customFormat="1" x14ac:dyDescent="0.25">
      <c r="A63" s="1"/>
      <c r="B63" s="58"/>
      <c r="C63" s="58"/>
      <c r="D63" s="58"/>
      <c r="E63"/>
      <c r="F63" s="59"/>
      <c r="G63" s="59"/>
      <c r="H63" s="59"/>
      <c r="K63"/>
    </row>
    <row r="64" spans="1:11" s="6" customFormat="1" x14ac:dyDescent="0.25">
      <c r="A64" s="1"/>
      <c r="B64" s="58"/>
      <c r="C64" s="58"/>
      <c r="D64" s="58"/>
      <c r="E64"/>
      <c r="F64" s="59"/>
      <c r="G64" s="59"/>
      <c r="H64" s="59"/>
      <c r="K64"/>
    </row>
    <row r="65" spans="1:11" s="6" customFormat="1" x14ac:dyDescent="0.25">
      <c r="A65" s="1"/>
      <c r="B65" s="58"/>
      <c r="C65" s="58"/>
      <c r="D65" s="58"/>
      <c r="E65"/>
      <c r="F65" s="59"/>
      <c r="G65" s="59"/>
      <c r="H65" s="59"/>
      <c r="K65"/>
    </row>
    <row r="66" spans="1:11" s="6" customFormat="1" x14ac:dyDescent="0.25">
      <c r="A66" s="1"/>
      <c r="B66" s="58"/>
      <c r="C66" s="58"/>
      <c r="D66" s="58"/>
      <c r="E66"/>
      <c r="F66" s="59"/>
      <c r="G66" s="59"/>
      <c r="H66" s="59"/>
      <c r="K66"/>
    </row>
    <row r="67" spans="1:11" s="6" customFormat="1" x14ac:dyDescent="0.25">
      <c r="A67" s="1"/>
      <c r="B67" s="58"/>
      <c r="C67" s="58"/>
      <c r="D67" s="58"/>
      <c r="E67"/>
      <c r="F67" s="59"/>
      <c r="G67" s="59"/>
      <c r="H67" s="59"/>
      <c r="K67"/>
    </row>
    <row r="68" spans="1:11" s="6" customFormat="1" x14ac:dyDescent="0.25">
      <c r="A68" s="1"/>
      <c r="B68" s="58"/>
      <c r="C68" s="58"/>
      <c r="D68" s="58"/>
      <c r="E68"/>
      <c r="F68" s="59"/>
      <c r="G68" s="59"/>
      <c r="H68" s="59"/>
      <c r="K68"/>
    </row>
    <row r="69" spans="1:11" s="6" customFormat="1" x14ac:dyDescent="0.25">
      <c r="A69" s="1"/>
      <c r="B69" s="58"/>
      <c r="C69" s="58"/>
      <c r="D69" s="58"/>
      <c r="E69"/>
      <c r="F69" s="59"/>
      <c r="G69" s="59"/>
      <c r="H69" s="59"/>
      <c r="K69"/>
    </row>
    <row r="70" spans="1:11" s="6" customFormat="1" x14ac:dyDescent="0.25">
      <c r="A70" s="1"/>
      <c r="B70" s="58"/>
      <c r="C70" s="58"/>
      <c r="D70" s="58"/>
      <c r="E70"/>
      <c r="F70" s="59"/>
      <c r="G70" s="59"/>
      <c r="H70" s="59"/>
      <c r="K70"/>
    </row>
    <row r="71" spans="1:11" s="6" customFormat="1" x14ac:dyDescent="0.25">
      <c r="A71" s="1"/>
      <c r="B71" s="58"/>
      <c r="C71" s="58"/>
      <c r="D71" s="58"/>
      <c r="E71"/>
      <c r="F71" s="59"/>
      <c r="G71" s="59"/>
      <c r="H71" s="59"/>
      <c r="K71"/>
    </row>
    <row r="72" spans="1:11" s="6" customFormat="1" x14ac:dyDescent="0.25">
      <c r="A72" s="1"/>
      <c r="B72" s="58"/>
      <c r="C72" s="58"/>
      <c r="D72" s="58"/>
      <c r="E72"/>
      <c r="F72" s="59"/>
      <c r="G72" s="59"/>
      <c r="H72" s="59"/>
      <c r="K72"/>
    </row>
    <row r="73" spans="1:11" s="6" customFormat="1" x14ac:dyDescent="0.25">
      <c r="A73" s="1"/>
      <c r="B73" s="58"/>
      <c r="C73" s="58"/>
      <c r="D73" s="58"/>
      <c r="E73"/>
      <c r="F73" s="59"/>
      <c r="G73" s="59"/>
      <c r="H73" s="59"/>
      <c r="K73"/>
    </row>
    <row r="74" spans="1:11" s="6" customFormat="1" x14ac:dyDescent="0.25">
      <c r="A74" s="1"/>
      <c r="B74" s="58"/>
      <c r="C74" s="58"/>
      <c r="D74" s="58"/>
      <c r="E74"/>
      <c r="F74" s="59"/>
      <c r="G74" s="59"/>
      <c r="H74" s="59"/>
      <c r="K74"/>
    </row>
    <row r="75" spans="1:11" s="6" customFormat="1" x14ac:dyDescent="0.25">
      <c r="A75" s="1"/>
      <c r="B75" s="58"/>
      <c r="C75" s="58"/>
      <c r="D75" s="58"/>
      <c r="E75"/>
      <c r="F75" s="59"/>
      <c r="G75" s="59"/>
      <c r="H75" s="59"/>
      <c r="K75"/>
    </row>
    <row r="76" spans="1:11" s="6" customFormat="1" x14ac:dyDescent="0.25">
      <c r="A76" s="1"/>
      <c r="B76" s="58"/>
      <c r="C76" s="58"/>
      <c r="D76" s="58"/>
      <c r="E76"/>
      <c r="F76" s="59"/>
      <c r="G76" s="59"/>
      <c r="H76" s="59"/>
      <c r="K76"/>
    </row>
    <row r="77" spans="1:11" s="6" customFormat="1" x14ac:dyDescent="0.25">
      <c r="A77" s="1"/>
      <c r="B77" s="58"/>
      <c r="C77" s="58"/>
      <c r="D77" s="58"/>
      <c r="E77"/>
      <c r="F77" s="59"/>
      <c r="G77" s="59"/>
      <c r="H77" s="59"/>
      <c r="K77"/>
    </row>
    <row r="78" spans="1:11" s="6" customFormat="1" x14ac:dyDescent="0.25">
      <c r="A78" s="1"/>
      <c r="B78" s="58"/>
      <c r="C78" s="58"/>
      <c r="D78" s="58"/>
      <c r="E78"/>
      <c r="F78" s="59"/>
      <c r="G78" s="59"/>
      <c r="H78" s="59"/>
      <c r="K78"/>
    </row>
    <row r="79" spans="1:11" s="6" customFormat="1" x14ac:dyDescent="0.25">
      <c r="A79" s="1"/>
      <c r="B79" s="58"/>
      <c r="C79" s="58"/>
      <c r="D79" s="58"/>
      <c r="E79"/>
      <c r="F79" s="59"/>
      <c r="G79" s="59"/>
      <c r="H79" s="59"/>
      <c r="K79"/>
    </row>
    <row r="80" spans="1:11" s="6" customFormat="1" x14ac:dyDescent="0.25">
      <c r="A80" s="1"/>
      <c r="B80" s="58"/>
      <c r="C80" s="58"/>
      <c r="D80" s="58"/>
      <c r="E80"/>
      <c r="F80" s="59"/>
      <c r="G80" s="59"/>
      <c r="H80" s="59"/>
      <c r="K80"/>
    </row>
    <row r="81" spans="1:11" s="6" customFormat="1" x14ac:dyDescent="0.25">
      <c r="A81" s="1"/>
      <c r="B81" s="58"/>
      <c r="C81" s="58"/>
      <c r="D81" s="58"/>
      <c r="E81"/>
      <c r="F81" s="59"/>
      <c r="G81" s="59"/>
      <c r="H81" s="59"/>
      <c r="K81"/>
    </row>
    <row r="82" spans="1:11" s="6" customFormat="1" x14ac:dyDescent="0.25">
      <c r="A82" s="1"/>
      <c r="B82" s="58"/>
      <c r="C82" s="58"/>
      <c r="D82" s="58"/>
      <c r="E82"/>
      <c r="F82" s="59"/>
      <c r="G82" s="59"/>
      <c r="H82" s="59"/>
      <c r="K82"/>
    </row>
    <row r="83" spans="1:11" s="6" customFormat="1" x14ac:dyDescent="0.25">
      <c r="A83" s="1"/>
      <c r="B83" s="58"/>
      <c r="C83" s="58"/>
      <c r="D83" s="58"/>
      <c r="E83"/>
      <c r="F83" s="59"/>
      <c r="G83" s="59"/>
      <c r="H83" s="59"/>
      <c r="K83"/>
    </row>
    <row r="84" spans="1:11" s="6" customFormat="1" x14ac:dyDescent="0.25">
      <c r="A84" s="1"/>
      <c r="B84" s="58"/>
      <c r="C84" s="58"/>
      <c r="D84" s="58"/>
      <c r="E84"/>
      <c r="F84" s="59"/>
      <c r="G84" s="59"/>
      <c r="H84" s="59"/>
      <c r="K84"/>
    </row>
    <row r="85" spans="1:11" s="6" customFormat="1" x14ac:dyDescent="0.25">
      <c r="A85" s="1"/>
      <c r="B85" s="58"/>
      <c r="C85" s="58"/>
      <c r="D85" s="58"/>
      <c r="E85"/>
      <c r="F85" s="59"/>
      <c r="G85" s="59"/>
      <c r="H85" s="59"/>
      <c r="K85"/>
    </row>
    <row r="86" spans="1:11" s="6" customFormat="1" x14ac:dyDescent="0.25">
      <c r="A86" s="1"/>
      <c r="B86" s="58"/>
      <c r="C86" s="58"/>
      <c r="D86" s="58"/>
      <c r="E86"/>
      <c r="F86" s="59"/>
      <c r="G86" s="59"/>
      <c r="H86" s="59"/>
      <c r="K86"/>
    </row>
    <row r="87" spans="1:11" s="6" customFormat="1" x14ac:dyDescent="0.25">
      <c r="A87" s="1"/>
      <c r="B87" s="58"/>
      <c r="C87" s="58"/>
      <c r="D87" s="58"/>
      <c r="E87"/>
      <c r="F87" s="59"/>
      <c r="G87" s="59"/>
      <c r="H87" s="59"/>
      <c r="K87"/>
    </row>
    <row r="88" spans="1:11" s="6" customFormat="1" x14ac:dyDescent="0.25">
      <c r="A88" s="1"/>
      <c r="B88" s="58"/>
      <c r="C88" s="58"/>
      <c r="D88" s="58"/>
      <c r="E88"/>
      <c r="F88" s="59"/>
      <c r="G88" s="59"/>
      <c r="H88" s="59"/>
      <c r="K88"/>
    </row>
    <row r="89" spans="1:11" s="6" customFormat="1" x14ac:dyDescent="0.25">
      <c r="A89" s="1"/>
      <c r="B89" s="58"/>
      <c r="C89" s="58"/>
      <c r="D89" s="58"/>
      <c r="E89"/>
      <c r="F89" s="59"/>
      <c r="G89" s="59"/>
      <c r="H89" s="59"/>
      <c r="K89"/>
    </row>
  </sheetData>
  <mergeCells count="11">
    <mergeCell ref="B27:D27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</mergeCells>
  <printOptions gridLinesSet="0"/>
  <pageMargins left="0.78740157480314965" right="0.39370078740157483" top="0.70866141732283472" bottom="0" header="0" footer="0"/>
  <pageSetup paperSize="9" scale="84" orientation="portrait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41e9e6-f027-4364-8c88-c07f4283c341" xsi:nil="true"/>
    <lcf76f155ced4ddcb4097134ff3c332f xmlns="392f7232-3312-44f1-a01d-b477cbe363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26E6CB085A144384331D460F92AD77" ma:contentTypeVersion="11" ma:contentTypeDescription="Crie um novo documento." ma:contentTypeScope="" ma:versionID="c379602c11b6571a06213b343bd9a90e">
  <xsd:schema xmlns:xsd="http://www.w3.org/2001/XMLSchema" xmlns:xs="http://www.w3.org/2001/XMLSchema" xmlns:p="http://schemas.microsoft.com/office/2006/metadata/properties" xmlns:ns2="392f7232-3312-44f1-a01d-b477cbe363e6" xmlns:ns3="8f41e9e6-f027-4364-8c88-c07f4283c341" targetNamespace="http://schemas.microsoft.com/office/2006/metadata/properties" ma:root="true" ma:fieldsID="60fc142bed03b3196b884aa2bf5b7d23" ns2:_="" ns3:_="">
    <xsd:import namespace="392f7232-3312-44f1-a01d-b477cbe363e6"/>
    <xsd:import namespace="8f41e9e6-f027-4364-8c88-c07f4283c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7232-3312-44f1-a01d-b477cbe36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db20739-c385-479d-94b3-3149eb156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1e9e6-f027-4364-8c88-c07f4283c3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fad0c6-6c63-468d-aa20-a14b99078510}" ma:internalName="TaxCatchAll" ma:showField="CatchAllData" ma:web="8f41e9e6-f027-4364-8c88-c07f4283c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B9DBB2-1B7F-4C2C-B0F8-35BB0F590EB4}">
  <ds:schemaRefs>
    <ds:schemaRef ds:uri="http://schemas.microsoft.com/office/2006/metadata/properties"/>
    <ds:schemaRef ds:uri="http://schemas.microsoft.com/office/infopath/2007/PartnerControls"/>
    <ds:schemaRef ds:uri="8f41e9e6-f027-4364-8c88-c07f4283c341"/>
    <ds:schemaRef ds:uri="392f7232-3312-44f1-a01d-b477cbe363e6"/>
  </ds:schemaRefs>
</ds:datastoreItem>
</file>

<file path=customXml/itemProps2.xml><?xml version="1.0" encoding="utf-8"?>
<ds:datastoreItem xmlns:ds="http://schemas.openxmlformats.org/officeDocument/2006/customXml" ds:itemID="{DE634CD8-5DAC-4051-80BC-1941C3A0C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90FB0-0663-4A05-B254-B2D73EAC4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f7232-3312-44f1-a01d-b477cbe363e6"/>
    <ds:schemaRef ds:uri="8f41e9e6-f027-4364-8c88-c07f4283c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</vt:lpstr>
      <vt:lpstr>TCE!Area_de_impressao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Siracuza Cappi</dc:creator>
  <cp:lastModifiedBy>Arnaldo Gerecht</cp:lastModifiedBy>
  <cp:lastPrinted>2024-08-22T11:49:05Z</cp:lastPrinted>
  <dcterms:created xsi:type="dcterms:W3CDTF">2024-06-27T17:51:53Z</dcterms:created>
  <dcterms:modified xsi:type="dcterms:W3CDTF">2024-09-06T13:16:29Z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0x010100C826E6CB085A144384331D460F92AD77</vt:lpwstr>
  </property>
</Properties>
</file>