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035" windowHeight="11580" activeTab="0"/>
  </bookViews>
  <sheets>
    <sheet name="valores_receita_despesa_2019_ju" sheetId="1" r:id="rId1"/>
  </sheets>
  <definedNames/>
  <calcPr fullCalcOnLoad="1"/>
</workbook>
</file>

<file path=xl/sharedStrings.xml><?xml version="1.0" encoding="utf-8"?>
<sst xmlns="http://schemas.openxmlformats.org/spreadsheetml/2006/main" count="663" uniqueCount="659">
  <si>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</si>
  <si>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</si>
  <si>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</si>
  <si>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</si>
  <si>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</si>
  <si>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</si>
  <si>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</si>
  <si>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</si>
  <si>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</si>
  <si>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</si>
  <si>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</si>
  <si>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</si>
  <si>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Alto Alegre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</si>
  <si>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</si>
  <si>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</si>
  <si>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</si>
  <si>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</si>
  <si>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</si>
  <si>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</si>
  <si>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</si>
  <si>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</si>
  <si>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Amparo</t>
  </si>
  <si>
    <t>Analândia</t>
  </si>
  <si>
    <t>Andradina</t>
  </si>
  <si>
    <t>Angatuba</t>
  </si>
  <si>
    <t>Anhembi</t>
  </si>
  <si>
    <t>Anhumas</t>
  </si>
  <si>
    <t>Aparecida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</si>
  <si>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</si>
  <si>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</si>
  <si>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</si>
  <si>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</si>
  <si>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</si>
  <si>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</si>
  <si>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</si>
  <si>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</si>
  <si>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</si>
  <si>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</si>
  <si>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</si>
  <si>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</si>
  <si>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</si>
  <si>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</si>
  <si>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</si>
  <si>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</si>
  <si>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</si>
  <si>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</si>
  <si>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</si>
  <si>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</si>
  <si>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</si>
  <si>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</si>
  <si>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</si>
  <si>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</si>
  <si>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</si>
  <si>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</si>
  <si>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</si>
  <si>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</si>
  <si>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</si>
  <si>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</si>
  <si>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</si>
  <si>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</si>
  <si>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</si>
  <si>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</si>
  <si>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</si>
  <si>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</si>
  <si>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</si>
  <si>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</si>
  <si>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</si>
  <si>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</si>
  <si>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</si>
  <si>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</si>
  <si>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</si>
  <si>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</si>
  <si>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</si>
  <si>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</si>
  <si>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</si>
  <si>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</si>
  <si>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</si>
  <si>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</si>
  <si>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</si>
  <si>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</si>
  <si>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</si>
  <si>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</si>
  <si>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</si>
  <si>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</si>
  <si>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</si>
  <si>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</si>
  <si>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</si>
  <si>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</si>
  <si>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</si>
  <si>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</si>
  <si>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</si>
  <si>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</si>
  <si>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</si>
  <si>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</si>
  <si>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</si>
  <si>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</si>
  <si>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</si>
  <si>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</si>
  <si>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</si>
  <si>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</si>
  <si>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</si>
  <si>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</si>
  <si>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</si>
  <si>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</si>
  <si>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</si>
  <si>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</si>
  <si>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</si>
  <si>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</si>
  <si>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</si>
  <si>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</si>
  <si>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</si>
  <si>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</si>
  <si>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</si>
  <si>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</si>
  <si>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</si>
  <si>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</si>
  <si>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</si>
  <si>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</si>
  <si>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</si>
  <si>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</si>
  <si>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</si>
  <si>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</si>
  <si>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</si>
  <si>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</si>
  <si>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</si>
  <si>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</si>
  <si>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</si>
  <si>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</si>
  <si>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</si>
  <si>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</si>
  <si>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</si>
  <si>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</si>
  <si>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</si>
  <si>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</si>
  <si>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</si>
  <si>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</si>
  <si>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</si>
  <si>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</si>
  <si>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</si>
  <si>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</si>
  <si>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</si>
  <si>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</si>
  <si>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</si>
  <si>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</si>
  <si>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</si>
  <si>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</si>
  <si>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</si>
  <si>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</si>
  <si>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</si>
  <si>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</si>
  <si>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</si>
  <si>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</si>
  <si>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</si>
  <si>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</si>
  <si>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</si>
  <si>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</si>
  <si>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</si>
  <si>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</si>
  <si>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</si>
  <si>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</si>
  <si>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</si>
  <si>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</si>
  <si>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</si>
  <si>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</si>
  <si>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</si>
  <si>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</si>
  <si>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</si>
  <si>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</si>
  <si>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</si>
  <si>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</si>
  <si>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</si>
  <si>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</si>
  <si>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</si>
  <si>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</si>
  <si>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</si>
  <si>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</si>
  <si>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</si>
  <si>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</si>
  <si>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</si>
  <si>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</si>
  <si>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</si>
  <si>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</si>
  <si>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</si>
  <si>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</si>
  <si>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</si>
  <si>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</si>
  <si>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</si>
  <si>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</si>
  <si>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</si>
  <si>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</si>
  <si>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</si>
  <si>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</si>
  <si>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</si>
  <si>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</si>
  <si>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</si>
  <si>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</si>
  <si>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</si>
  <si>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</si>
  <si>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</si>
  <si>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</si>
  <si>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</si>
  <si>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</si>
  <si>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</si>
  <si>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</si>
  <si>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</si>
  <si>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</si>
  <si>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</si>
  <si>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</si>
  <si>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</si>
  <si>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</si>
  <si>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</si>
  <si>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</si>
  <si>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</si>
  <si>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</si>
  <si>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</si>
  <si>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</si>
  <si>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</si>
  <si>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</si>
  <si>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</si>
  <si>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</si>
  <si>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</si>
  <si>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</si>
  <si>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</si>
  <si>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</si>
  <si>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</si>
  <si>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</si>
  <si>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</si>
  <si>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</si>
  <si>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</si>
  <si>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</si>
  <si>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</si>
  <si>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</si>
  <si>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</si>
  <si>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</si>
  <si>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</si>
  <si>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</si>
  <si>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</si>
  <si>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</si>
  <si>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</si>
  <si>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</si>
  <si>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</si>
  <si>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</si>
  <si>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</si>
  <si>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</si>
  <si>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</si>
  <si>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</si>
  <si>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</si>
  <si>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</si>
  <si>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</si>
  <si>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</si>
  <si>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</si>
  <si>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</si>
  <si>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</si>
  <si>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</si>
  <si>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</si>
  <si>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</si>
  <si>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</si>
  <si>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</si>
  <si>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</si>
  <si>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</si>
  <si>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</si>
  <si>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</si>
  <si>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</si>
  <si>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</si>
  <si>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</si>
  <si>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</si>
  <si>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</si>
  <si>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</si>
  <si>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</si>
  <si>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</si>
  <si>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</si>
  <si>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</si>
  <si>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</si>
  <si>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</si>
  <si>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</si>
  <si>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</si>
  <si>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</si>
  <si>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</si>
  <si>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</si>
  <si>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</si>
  <si>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</si>
  <si>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</si>
  <si>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</si>
  <si>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</si>
  <si>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</si>
  <si>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</si>
  <si>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</si>
  <si>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</si>
  <si>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</si>
  <si>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</si>
  <si>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</si>
  <si>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</si>
  <si>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</si>
  <si>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</si>
  <si>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</si>
  <si>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</si>
  <si>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</si>
  <si>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</si>
  <si>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</si>
  <si>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</si>
  <si>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</si>
  <si>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</si>
  <si>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</si>
  <si>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</si>
  <si>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</si>
  <si>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</si>
  <si>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</si>
  <si>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</si>
  <si>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</si>
  <si>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</si>
  <si>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</si>
  <si>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</si>
  <si>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</si>
  <si>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</si>
  <si>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</si>
  <si>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</si>
  <si>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</si>
  <si>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</si>
  <si>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</si>
  <si>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</si>
  <si>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</si>
  <si>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</si>
  <si>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</si>
  <si>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</si>
  <si>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</si>
  <si>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</si>
  <si>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</si>
  <si>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</si>
  <si>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</si>
  <si>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</si>
  <si>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</si>
  <si>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</si>
  <si>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</si>
  <si>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</si>
  <si>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</si>
  <si>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</si>
  <si>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</si>
  <si>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</si>
  <si>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</si>
  <si>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</si>
  <si>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</si>
  <si>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</si>
  <si>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</si>
  <si>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</si>
  <si>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</si>
  <si>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</si>
  <si>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</si>
  <si>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</si>
  <si>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</si>
  <si>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</si>
  <si>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</si>
  <si>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</si>
  <si>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</si>
  <si>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</si>
  <si>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</si>
  <si>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</si>
  <si>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</si>
  <si>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</si>
  <si>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</si>
  <si>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</si>
  <si>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</si>
  <si>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</si>
  <si>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</si>
  <si>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</si>
  <si>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</si>
  <si>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</si>
  <si>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</si>
  <si>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</si>
  <si>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</si>
  <si>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</si>
  <si>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</si>
  <si>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</si>
  <si>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</si>
  <si>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</si>
  <si>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</si>
  <si>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</si>
  <si>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</si>
  <si>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</si>
  <si>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</si>
  <si>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</si>
  <si>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</si>
  <si>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</si>
  <si>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</si>
  <si>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</si>
  <si>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</si>
  <si>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</si>
  <si>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</si>
  <si>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</si>
  <si>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</si>
  <si>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</si>
  <si>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</si>
  <si>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</si>
  <si>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</si>
  <si>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</si>
  <si>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</si>
  <si>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</si>
  <si>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</si>
  <si>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</si>
  <si>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</si>
  <si>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</si>
  <si>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</si>
  <si>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</si>
  <si>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</si>
  <si>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</si>
  <si>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</si>
  <si>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</si>
  <si>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</si>
  <si>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</si>
  <si>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</si>
  <si>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</si>
  <si>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</si>
  <si>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</si>
  <si>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</si>
  <si>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</si>
  <si>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</si>
  <si>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</si>
  <si>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</si>
  <si>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</si>
  <si>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</si>
  <si>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</si>
  <si>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</si>
  <si>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</si>
  <si>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</si>
  <si>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</si>
  <si>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</si>
  <si>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</si>
  <si>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</si>
  <si>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</si>
  <si>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</si>
  <si>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</si>
  <si>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</si>
  <si>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</si>
  <si>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</si>
  <si>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</si>
  <si>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</si>
  <si>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</si>
  <si>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</si>
  <si>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</si>
  <si>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</si>
  <si>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</si>
  <si>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</si>
  <si>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</si>
  <si>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</si>
  <si>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</si>
  <si>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</si>
  <si>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</si>
  <si>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</si>
  <si>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</si>
  <si>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</si>
  <si>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</si>
  <si>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</si>
  <si>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</si>
  <si>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</si>
  <si>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</si>
  <si>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</si>
  <si>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</si>
  <si>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</si>
  <si>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</si>
  <si>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</si>
  <si>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</si>
  <si>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</si>
  <si>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</si>
  <si>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</si>
  <si>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</si>
  <si>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</si>
  <si>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</si>
  <si>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</si>
  <si>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</si>
  <si>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</si>
  <si>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</si>
  <si>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</si>
  <si>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</si>
  <si>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</si>
  <si>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</si>
  <si>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</si>
  <si>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</si>
  <si>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</si>
  <si>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</si>
  <si>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</si>
  <si>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</si>
  <si>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</si>
  <si>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</si>
  <si>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</si>
  <si>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</si>
  <si>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</si>
  <si>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dos Índios</t>
  </si>
  <si>
    <t>Ribeirão do Sul</t>
  </si>
  <si>
    <t>Ribeirão Grande</t>
  </si>
  <si>
    <t>Ribeirão Pires</t>
  </si>
  <si>
    <t>Ribeirão Preto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</si>
  <si>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</si>
  <si>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</si>
  <si>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</si>
  <si>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</si>
  <si>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</si>
  <si>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</si>
  <si>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</si>
  <si>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</si>
  <si>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</si>
  <si>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</si>
  <si>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</si>
  <si>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</si>
  <si>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</si>
  <si>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</si>
  <si>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</si>
  <si>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</si>
  <si>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</si>
  <si>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</si>
  <si>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</si>
  <si>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</si>
  <si>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</si>
  <si>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</si>
  <si>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</si>
  <si>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</si>
  <si>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</si>
  <si>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</si>
  <si>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</si>
  <si>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</si>
  <si>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</si>
  <si>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</si>
  <si>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</si>
  <si>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</si>
  <si>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</si>
  <si>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</si>
  <si>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</si>
  <si>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</si>
  <si>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</si>
  <si>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</si>
  <si>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</si>
  <si>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</si>
  <si>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</si>
  <si>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</si>
  <si>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</si>
  <si>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</si>
  <si>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</si>
  <si>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</si>
  <si>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</si>
  <si>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</si>
  <si>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</si>
  <si>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</si>
  <si>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</si>
  <si>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</si>
  <si>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</si>
  <si>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</si>
  <si>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</si>
  <si>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</si>
  <si>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</si>
  <si>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</si>
  <si>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</si>
  <si>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</si>
  <si>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</si>
  <si>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</si>
  <si>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</si>
  <si>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</si>
  <si>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</si>
  <si>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</si>
  <si>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</si>
  <si>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</si>
  <si>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</si>
  <si>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</si>
  <si>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</si>
  <si>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</si>
  <si>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</si>
  <si>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</si>
  <si>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</si>
  <si>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</si>
  <si>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</si>
  <si>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</si>
  <si>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</si>
  <si>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</si>
  <si>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</si>
  <si>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</si>
  <si>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</si>
  <si>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</si>
  <si>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</si>
  <si>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Serrana</t>
  </si>
  <si>
    <t>Serra Negra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</si>
  <si>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</si>
  <si>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</si>
  <si>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</si>
  <si>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</si>
  <si>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</si>
  <si>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</si>
  <si>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</si>
  <si>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</si>
  <si>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</si>
  <si>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</si>
  <si>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</si>
  <si>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</si>
  <si>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</si>
  <si>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</si>
  <si>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</si>
  <si>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</si>
  <si>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</si>
  <si>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</si>
  <si>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</si>
  <si>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</si>
  <si>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</si>
  <si>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</si>
  <si>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</si>
  <si>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</si>
  <si>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</si>
  <si>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</si>
  <si>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</si>
  <si>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</si>
  <si>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</si>
  <si>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</si>
  <si>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</si>
  <si>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</si>
  <si>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</si>
  <si>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</si>
  <si>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</si>
  <si>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</si>
  <si>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</si>
  <si>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</si>
  <si>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</si>
  <si>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</si>
  <si>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</si>
  <si>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</si>
  <si>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</si>
  <si>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</si>
  <si>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</si>
  <si>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</si>
  <si>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</si>
  <si>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</si>
  <si>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</si>
  <si>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</si>
  <si>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</si>
  <si>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</si>
  <si>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</si>
  <si>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</si>
  <si>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</si>
  <si>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</si>
  <si>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</si>
  <si>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</si>
  <si>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</si>
  <si>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</si>
  <si>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</si>
  <si>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</si>
  <si>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</si>
  <si>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</si>
  <si>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</si>
  <si>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</si>
  <si>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</si>
  <si>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Municípios</t>
  </si>
  <si>
    <t>3º Bimestre</t>
  </si>
  <si>
    <t>Variação % Receita/Despesa 3ºBim</t>
  </si>
  <si>
    <t>Variação % Receita Prev/Arrecad 3ºBim</t>
  </si>
  <si>
    <t xml:space="preserve">Variação  Percentual </t>
  </si>
  <si>
    <t>Receita Acumulada</t>
  </si>
  <si>
    <t>Despesa Liquidada Acumulada</t>
  </si>
  <si>
    <t>Prevista</t>
  </si>
  <si>
    <t>Arrecadada</t>
  </si>
  <si>
    <t>Receita Arrec</t>
  </si>
  <si>
    <t>Despesa</t>
  </si>
  <si>
    <t>4º Bimestre</t>
  </si>
  <si>
    <t>Variação % Receita/Despesa 4ºBim</t>
  </si>
  <si>
    <t>Variação % Receita Prev/Arrecad 4ºBim</t>
  </si>
  <si>
    <t>  entre 3º e 4º Bimestres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</si>
</sst>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0" fillId="0" borderId="0" xfId="45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10" fontId="0" fillId="0" borderId="0" xfId="49" applyNumberFormat="1" applyFont="1" applyAlignment="1">
      <alignment/>
    </xf>
    <xf numFmtId="4" fontId="33" fillId="0" borderId="12" xfId="0" applyNumberFormat="1" applyFont="1" applyBorder="1" applyAlignment="1">
      <alignment horizontal="center" wrapText="1"/>
    </xf>
    <xf numFmtId="4" fontId="33" fillId="0" borderId="13" xfId="0" applyNumberFormat="1" applyFont="1" applyBorder="1" applyAlignment="1">
      <alignment horizontal="center" wrapText="1"/>
    </xf>
    <xf numFmtId="4" fontId="33" fillId="0" borderId="11" xfId="0" applyNumberFormat="1" applyFont="1" applyBorder="1" applyAlignment="1">
      <alignment horizontal="center" wrapText="1"/>
    </xf>
    <xf numFmtId="0" fontId="34" fillId="36" borderId="14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37" borderId="15" xfId="0" applyFont="1" applyFill="1" applyBorder="1" applyAlignment="1">
      <alignment horizontal="center" vertical="center"/>
    </xf>
    <xf numFmtId="0" fontId="34" fillId="37" borderId="20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 horizontal="center" vertical="center"/>
    </xf>
    <xf numFmtId="0" fontId="34" fillId="38" borderId="16" xfId="0" applyFont="1" applyFill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wrapText="1"/>
    </xf>
    <xf numFmtId="4" fontId="33" fillId="0" borderId="21" xfId="0" applyNumberFormat="1" applyFont="1" applyBorder="1" applyAlignment="1">
      <alignment horizontal="center" wrapText="1"/>
    </xf>
    <xf numFmtId="4" fontId="33" fillId="0" borderId="18" xfId="0" applyNumberFormat="1" applyFont="1" applyBorder="1" applyAlignment="1">
      <alignment horizontal="center" wrapText="1"/>
    </xf>
    <xf numFmtId="4" fontId="33" fillId="0" borderId="22" xfId="0" applyNumberFormat="1" applyFont="1" applyBorder="1" applyAlignment="1">
      <alignment horizontal="center" wrapText="1"/>
    </xf>
    <xf numFmtId="4" fontId="33" fillId="0" borderId="0" xfId="0" applyNumberFormat="1" applyFont="1" applyBorder="1" applyAlignment="1">
      <alignment horizontal="center" wrapText="1"/>
    </xf>
    <xf numFmtId="4" fontId="33" fillId="0" borderId="23" xfId="0" applyNumberFormat="1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26.421875" style="0" bestFit="1" customWidth="1"/>
    <col min="2" max="2" width="21.7109375" style="1" bestFit="1" customWidth="1"/>
    <col min="3" max="3" width="24.57421875" style="1" bestFit="1" customWidth="1"/>
    <col min="4" max="4" width="24.00390625" style="1" bestFit="1" customWidth="1"/>
    <col min="5" max="5" width="21.7109375" style="1" bestFit="1" customWidth="1"/>
    <col min="6" max="6" width="24.57421875" style="1" bestFit="1" customWidth="1"/>
    <col min="7" max="7" width="24.00390625" style="1" bestFit="1" customWidth="1"/>
    <col min="8" max="13" width="17.57421875" style="0" customWidth="1"/>
  </cols>
  <sheetData>
    <row r="1" spans="1:13" ht="15.75" customHeight="1" thickBot="1">
      <c r="A1" s="22" t="s">
        <v>644</v>
      </c>
      <c r="B1" s="25" t="s">
        <v>645</v>
      </c>
      <c r="C1" s="26"/>
      <c r="D1" s="27"/>
      <c r="E1" s="28" t="s">
        <v>655</v>
      </c>
      <c r="F1" s="29"/>
      <c r="G1" s="30"/>
      <c r="H1" s="31" t="s">
        <v>646</v>
      </c>
      <c r="I1" s="34" t="s">
        <v>656</v>
      </c>
      <c r="J1" s="34" t="s">
        <v>647</v>
      </c>
      <c r="K1" s="7" t="s">
        <v>657</v>
      </c>
      <c r="L1" s="10" t="s">
        <v>648</v>
      </c>
      <c r="M1" s="11"/>
    </row>
    <row r="2" spans="1:13" ht="15.75" customHeight="1" thickBot="1">
      <c r="A2" s="23"/>
      <c r="B2" s="12" t="s">
        <v>649</v>
      </c>
      <c r="C2" s="13"/>
      <c r="D2" s="14" t="s">
        <v>650</v>
      </c>
      <c r="E2" s="16" t="s">
        <v>649</v>
      </c>
      <c r="F2" s="17"/>
      <c r="G2" s="18" t="s">
        <v>650</v>
      </c>
      <c r="H2" s="32"/>
      <c r="I2" s="35"/>
      <c r="J2" s="35"/>
      <c r="K2" s="8"/>
      <c r="L2" s="20" t="s">
        <v>658</v>
      </c>
      <c r="M2" s="21"/>
    </row>
    <row r="3" spans="1:13" ht="30.75" customHeight="1" thickBot="1">
      <c r="A3" s="24"/>
      <c r="B3" s="2" t="s">
        <v>651</v>
      </c>
      <c r="C3" s="3" t="s">
        <v>652</v>
      </c>
      <c r="D3" s="15"/>
      <c r="E3" s="4" t="s">
        <v>651</v>
      </c>
      <c r="F3" s="4" t="s">
        <v>652</v>
      </c>
      <c r="G3" s="19"/>
      <c r="H3" s="33"/>
      <c r="I3" s="36"/>
      <c r="J3" s="36"/>
      <c r="K3" s="9"/>
      <c r="L3" s="5" t="s">
        <v>653</v>
      </c>
      <c r="M3" s="5" t="s">
        <v>654</v>
      </c>
    </row>
    <row r="4" spans="1:13" ht="15">
      <c r="A4" t="s">
        <v>0</v>
      </c>
      <c r="B4" s="1">
        <v>95027446.58</v>
      </c>
      <c r="C4" s="1">
        <v>90960001.51</v>
      </c>
      <c r="D4" s="1">
        <v>78129514.81</v>
      </c>
      <c r="E4" s="1">
        <v>126903289.15</v>
      </c>
      <c r="F4" s="1">
        <v>124835162.63</v>
      </c>
      <c r="G4" s="1">
        <v>105651800.12</v>
      </c>
      <c r="H4" s="6">
        <f>IF(ISERR(D4/C4),"",IF(D4/C4&lt;&gt;0,1-D4/C4,""))</f>
        <v>0.1410563597955684</v>
      </c>
      <c r="I4" s="6">
        <f>IF(ISERR(G4/F4),"",IF(G4/F4&lt;&gt;0,1-G4/F4,""))</f>
        <v>0.15366954394778753</v>
      </c>
      <c r="J4" s="6">
        <f>IF(ISERR(C4/B4),"",IF(C4/B4&lt;&gt;0,C4/B4-1,""))</f>
        <v>-0.0428028450346265</v>
      </c>
      <c r="K4" s="6">
        <f>IF(ISERR(F4/E4),"",IF(F4/E4&lt;&gt;0,F4/E4-1,""))</f>
        <v>-0.016296870899504268</v>
      </c>
      <c r="L4" s="6">
        <f>IF(ISERR(K4-J4),"",K4-J4)</f>
        <v>0.026505974135122234</v>
      </c>
      <c r="M4" s="6">
        <f>IF(ISERR(I4-H4),"",I4-H4)</f>
        <v>0.012613184152219126</v>
      </c>
    </row>
    <row r="5" spans="1:13" ht="15">
      <c r="A5" t="s">
        <v>1</v>
      </c>
      <c r="B5" s="1">
        <v>14592541.47</v>
      </c>
      <c r="C5" s="1">
        <v>11356870.65</v>
      </c>
      <c r="D5" s="1">
        <v>10685504.39</v>
      </c>
      <c r="E5" s="1">
        <v>19612736.14</v>
      </c>
      <c r="F5" s="1">
        <v>15041620.03</v>
      </c>
      <c r="G5" s="1">
        <v>14185539.93</v>
      </c>
      <c r="H5" s="6">
        <f aca="true" t="shared" si="0" ref="H5:H68">IF(ISERR(D5/C5),"",IF(D5/C5&lt;&gt;0,1-D5/C5,""))</f>
        <v>0.059115427188562664</v>
      </c>
      <c r="I5" s="6">
        <f aca="true" t="shared" si="1" ref="I5:I68">IF(ISERR(G5/F5),"",IF(G5/F5&lt;&gt;0,1-G5/F5,""))</f>
        <v>0.056914088927427775</v>
      </c>
      <c r="J5" s="6">
        <f aca="true" t="shared" si="2" ref="J5:J68">IF(ISERR(C5/B5),"",IF(C5/B5&lt;&gt;0,C5/B5-1,""))</f>
        <v>-0.22173456396557356</v>
      </c>
      <c r="K5" s="6">
        <f aca="true" t="shared" si="3" ref="K5:K68">IF(ISERR(F5/E5),"",IF(F5/E5&lt;&gt;0,F5/E5-1,""))</f>
        <v>-0.2330687608995693</v>
      </c>
      <c r="L5" s="6">
        <f aca="true" t="shared" si="4" ref="L5:L68">IF(ISERR(K5-J5),"",K5-J5)</f>
        <v>-0.011334196933995733</v>
      </c>
      <c r="M5" s="6">
        <f aca="true" t="shared" si="5" ref="M5:M68">IF(ISERR(I5-H5),"",I5-H5)</f>
        <v>-0.0022013382611348886</v>
      </c>
    </row>
    <row r="6" spans="1:13" ht="15">
      <c r="A6" t="s">
        <v>2</v>
      </c>
      <c r="B6" s="1">
        <v>87089874.06</v>
      </c>
      <c r="C6" s="1">
        <v>47376122.78</v>
      </c>
      <c r="D6" s="1">
        <v>42799487.13</v>
      </c>
      <c r="H6" s="6">
        <f t="shared" si="0"/>
        <v>0.09660215698216745</v>
      </c>
      <c r="I6" s="6">
        <f t="shared" si="1"/>
      </c>
      <c r="J6" s="6">
        <f t="shared" si="2"/>
        <v>-0.45600882661329223</v>
      </c>
      <c r="K6" s="6">
        <f t="shared" si="3"/>
      </c>
      <c r="L6" s="6">
        <f t="shared" si="4"/>
      </c>
      <c r="M6" s="6">
        <f t="shared" si="5"/>
      </c>
    </row>
    <row r="7" spans="1:13" ht="15">
      <c r="A7" t="s">
        <v>3</v>
      </c>
      <c r="H7" s="6">
        <f t="shared" si="0"/>
      </c>
      <c r="I7" s="6">
        <f t="shared" si="1"/>
      </c>
      <c r="J7" s="6">
        <f t="shared" si="2"/>
      </c>
      <c r="K7" s="6">
        <f t="shared" si="3"/>
      </c>
      <c r="L7" s="6">
        <f t="shared" si="4"/>
      </c>
      <c r="M7" s="6">
        <f t="shared" si="5"/>
      </c>
    </row>
    <row r="8" spans="1:13" ht="15">
      <c r="A8" t="s">
        <v>4</v>
      </c>
      <c r="B8" s="1">
        <v>51104055.69</v>
      </c>
      <c r="C8" s="1">
        <v>45162071.6</v>
      </c>
      <c r="D8" s="1">
        <v>39187367.3</v>
      </c>
      <c r="E8" s="1">
        <v>66435262.04</v>
      </c>
      <c r="F8" s="1">
        <v>59420935.15</v>
      </c>
      <c r="G8" s="1">
        <v>53682379.2</v>
      </c>
      <c r="H8" s="6">
        <f t="shared" si="0"/>
        <v>0.13229473512459522</v>
      </c>
      <c r="I8" s="6">
        <f t="shared" si="1"/>
        <v>0.09657464890974532</v>
      </c>
      <c r="J8" s="6">
        <f t="shared" si="2"/>
        <v>-0.11627226077797814</v>
      </c>
      <c r="K8" s="6">
        <f t="shared" si="3"/>
        <v>-0.105581383660032</v>
      </c>
      <c r="L8" s="6">
        <f t="shared" si="4"/>
        <v>0.01069087711794614</v>
      </c>
      <c r="M8" s="6">
        <f t="shared" si="5"/>
        <v>-0.0357200862148499</v>
      </c>
    </row>
    <row r="9" spans="1:13" ht="15">
      <c r="A9" t="s">
        <v>5</v>
      </c>
      <c r="B9" s="1">
        <v>17249998.92</v>
      </c>
      <c r="C9" s="1">
        <v>18063507.57</v>
      </c>
      <c r="D9" s="1">
        <v>16507141.86</v>
      </c>
      <c r="E9" s="1">
        <v>22999998.56</v>
      </c>
      <c r="F9" s="1">
        <v>23072492.41</v>
      </c>
      <c r="G9" s="1">
        <v>22289106.85</v>
      </c>
      <c r="H9" s="6">
        <f t="shared" si="0"/>
        <v>0.0861607693837283</v>
      </c>
      <c r="I9" s="6">
        <f t="shared" si="1"/>
        <v>0.033953226468956044</v>
      </c>
      <c r="J9" s="6">
        <f t="shared" si="2"/>
        <v>0.04715992469175179</v>
      </c>
      <c r="K9" s="6">
        <f t="shared" si="3"/>
        <v>0.0031519067190759475</v>
      </c>
      <c r="L9" s="6">
        <f t="shared" si="4"/>
        <v>-0.04400801797267584</v>
      </c>
      <c r="M9" s="6">
        <f t="shared" si="5"/>
        <v>-0.052207542914772254</v>
      </c>
    </row>
    <row r="10" spans="1:13" ht="15">
      <c r="A10" t="s">
        <v>6</v>
      </c>
      <c r="B10" s="1">
        <v>15803573.45</v>
      </c>
      <c r="C10" s="1">
        <v>14366550.87</v>
      </c>
      <c r="D10" s="1">
        <v>13803848.59</v>
      </c>
      <c r="E10" s="1">
        <v>25234362.56</v>
      </c>
      <c r="F10" s="1">
        <v>21543284.67</v>
      </c>
      <c r="G10" s="1">
        <v>18143472.55</v>
      </c>
      <c r="H10" s="6">
        <f t="shared" si="0"/>
        <v>0.03916752775887389</v>
      </c>
      <c r="I10" s="6">
        <f t="shared" si="1"/>
        <v>0.15781308059928267</v>
      </c>
      <c r="J10" s="6">
        <f t="shared" si="2"/>
        <v>-0.09093023071943263</v>
      </c>
      <c r="K10" s="6">
        <f t="shared" si="3"/>
        <v>-0.14627188942156488</v>
      </c>
      <c r="L10" s="6">
        <f t="shared" si="4"/>
        <v>-0.05534165870213226</v>
      </c>
      <c r="M10" s="6">
        <f t="shared" si="5"/>
        <v>0.11864555284040879</v>
      </c>
    </row>
    <row r="11" spans="1:13" ht="15">
      <c r="A11" t="s">
        <v>7</v>
      </c>
      <c r="B11" s="1">
        <v>72209982</v>
      </c>
      <c r="C11" s="1">
        <v>77878491.24</v>
      </c>
      <c r="D11" s="1">
        <v>74992068.85</v>
      </c>
      <c r="E11" s="1">
        <v>96279976</v>
      </c>
      <c r="F11" s="1">
        <v>106810204.76</v>
      </c>
      <c r="G11" s="1">
        <v>101766859.39</v>
      </c>
      <c r="H11" s="6">
        <f t="shared" si="0"/>
        <v>0.037063152406289435</v>
      </c>
      <c r="I11" s="6">
        <f t="shared" si="1"/>
        <v>0.04721782325323953</v>
      </c>
      <c r="J11" s="6">
        <f t="shared" si="2"/>
        <v>0.07850035525559318</v>
      </c>
      <c r="K11" s="6">
        <f t="shared" si="3"/>
        <v>0.10937091176674163</v>
      </c>
      <c r="L11" s="6">
        <f t="shared" si="4"/>
        <v>0.03087055651114845</v>
      </c>
      <c r="M11" s="6">
        <f t="shared" si="5"/>
        <v>0.010154670846950098</v>
      </c>
    </row>
    <row r="12" spans="1:13" ht="15">
      <c r="A12" t="s">
        <v>8</v>
      </c>
      <c r="B12" s="1">
        <v>11802114.02</v>
      </c>
      <c r="C12" s="1">
        <v>10467859.84</v>
      </c>
      <c r="D12" s="1">
        <v>9430809.13</v>
      </c>
      <c r="E12" s="1">
        <v>15553762.74</v>
      </c>
      <c r="F12" s="1">
        <v>13908786.54</v>
      </c>
      <c r="G12" s="1">
        <v>12964083.4</v>
      </c>
      <c r="H12" s="6">
        <f t="shared" si="0"/>
        <v>0.09906998429967506</v>
      </c>
      <c r="I12" s="6">
        <f t="shared" si="1"/>
        <v>0.0679213198997013</v>
      </c>
      <c r="J12" s="6">
        <f t="shared" si="2"/>
        <v>-0.11305213436668693</v>
      </c>
      <c r="K12" s="6">
        <f t="shared" si="3"/>
        <v>-0.10576065917281707</v>
      </c>
      <c r="L12" s="6">
        <f t="shared" si="4"/>
        <v>0.007291475193869856</v>
      </c>
      <c r="M12" s="6">
        <f t="shared" si="5"/>
        <v>-0.03114866439997377</v>
      </c>
    </row>
    <row r="13" spans="1:13" ht="15">
      <c r="A13" t="s">
        <v>9</v>
      </c>
      <c r="B13" s="1">
        <v>8304476.11</v>
      </c>
      <c r="C13" s="1">
        <v>8106968.69</v>
      </c>
      <c r="D13" s="1">
        <v>7321864.83</v>
      </c>
      <c r="E13" s="1">
        <v>10836780.81</v>
      </c>
      <c r="F13" s="1">
        <v>10835505.85</v>
      </c>
      <c r="G13" s="1">
        <v>9760417.05</v>
      </c>
      <c r="H13" s="6">
        <f t="shared" si="0"/>
        <v>0.09684308525434804</v>
      </c>
      <c r="I13" s="6">
        <f t="shared" si="1"/>
        <v>0.09921906876179654</v>
      </c>
      <c r="J13" s="6">
        <f t="shared" si="2"/>
        <v>-0.02378324862204939</v>
      </c>
      <c r="K13" s="6">
        <f t="shared" si="3"/>
        <v>-0.00011765117541406855</v>
      </c>
      <c r="L13" s="6">
        <f t="shared" si="4"/>
        <v>0.023665597446635322</v>
      </c>
      <c r="M13" s="6">
        <f t="shared" si="5"/>
        <v>0.002375983507448498</v>
      </c>
    </row>
    <row r="14" spans="1:13" ht="15">
      <c r="A14" t="s">
        <v>10</v>
      </c>
      <c r="B14" s="1">
        <v>20088653.31</v>
      </c>
      <c r="C14" s="1">
        <v>9492991.97</v>
      </c>
      <c r="D14" s="1">
        <v>10562693.17</v>
      </c>
      <c r="H14" s="6">
        <f t="shared" si="0"/>
        <v>-0.1126832513269258</v>
      </c>
      <c r="I14" s="6">
        <f t="shared" si="1"/>
      </c>
      <c r="J14" s="6">
        <f t="shared" si="2"/>
        <v>-0.527445079393428</v>
      </c>
      <c r="K14" s="6">
        <f t="shared" si="3"/>
      </c>
      <c r="L14" s="6">
        <f t="shared" si="4"/>
      </c>
      <c r="M14" s="6">
        <f t="shared" si="5"/>
      </c>
    </row>
    <row r="15" spans="1:13" ht="15">
      <c r="A15" t="s">
        <v>11</v>
      </c>
      <c r="B15" s="1">
        <v>34009090.5</v>
      </c>
      <c r="C15" s="1">
        <v>33832633.46</v>
      </c>
      <c r="D15" s="1">
        <v>31490472.81</v>
      </c>
      <c r="E15" s="1">
        <v>45239710.13</v>
      </c>
      <c r="F15" s="1">
        <v>47277125.35</v>
      </c>
      <c r="G15" s="1">
        <v>43438111.97</v>
      </c>
      <c r="H15" s="6">
        <f t="shared" si="0"/>
        <v>0.06922785519398356</v>
      </c>
      <c r="I15" s="6">
        <f t="shared" si="1"/>
        <v>0.08120234366153145</v>
      </c>
      <c r="J15" s="6">
        <f t="shared" si="2"/>
        <v>-0.00518852569726902</v>
      </c>
      <c r="K15" s="6">
        <f t="shared" si="3"/>
        <v>0.04503599192270058</v>
      </c>
      <c r="L15" s="6">
        <f t="shared" si="4"/>
        <v>0.0502245176199696</v>
      </c>
      <c r="M15" s="6">
        <f t="shared" si="5"/>
        <v>0.011974488467547895</v>
      </c>
    </row>
    <row r="16" spans="1:13" ht="15">
      <c r="A16" t="s">
        <v>12</v>
      </c>
      <c r="B16" s="1">
        <v>9681897.62</v>
      </c>
      <c r="C16" s="1">
        <v>9826646.6</v>
      </c>
      <c r="D16" s="1">
        <v>8738056.99</v>
      </c>
      <c r="E16" s="1">
        <v>12976315.9</v>
      </c>
      <c r="F16" s="1">
        <v>14025411.95</v>
      </c>
      <c r="G16" s="1">
        <v>11383366.02</v>
      </c>
      <c r="H16" s="6">
        <f t="shared" si="0"/>
        <v>0.11077935885065815</v>
      </c>
      <c r="I16" s="6">
        <f t="shared" si="1"/>
        <v>0.1883756384068277</v>
      </c>
      <c r="J16" s="6">
        <f t="shared" si="2"/>
        <v>0.014950476206337049</v>
      </c>
      <c r="K16" s="6">
        <f t="shared" si="3"/>
        <v>0.08084698754906228</v>
      </c>
      <c r="L16" s="6">
        <f t="shared" si="4"/>
        <v>0.06589651134272523</v>
      </c>
      <c r="M16" s="6">
        <f t="shared" si="5"/>
        <v>0.07759627955616955</v>
      </c>
    </row>
    <row r="17" spans="1:13" ht="15">
      <c r="A17" t="s">
        <v>13</v>
      </c>
      <c r="B17" s="1">
        <v>83500000</v>
      </c>
      <c r="C17" s="1">
        <v>37377869.92</v>
      </c>
      <c r="D17" s="1">
        <v>33041551.22</v>
      </c>
      <c r="E17" s="1">
        <v>83500000</v>
      </c>
      <c r="F17" s="1">
        <v>49989021.2</v>
      </c>
      <c r="G17" s="1">
        <v>44732068.89</v>
      </c>
      <c r="H17" s="6">
        <f t="shared" si="0"/>
        <v>0.11601299670850806</v>
      </c>
      <c r="I17" s="6">
        <f t="shared" si="1"/>
        <v>0.10516213728145574</v>
      </c>
      <c r="J17" s="6">
        <f t="shared" si="2"/>
        <v>-0.5523608392814371</v>
      </c>
      <c r="K17" s="6">
        <f t="shared" si="3"/>
        <v>-0.4013290874251496</v>
      </c>
      <c r="L17" s="6">
        <f t="shared" si="4"/>
        <v>0.15103175185628748</v>
      </c>
      <c r="M17" s="6">
        <f t="shared" si="5"/>
        <v>-0.010850859427052328</v>
      </c>
    </row>
    <row r="18" spans="1:13" ht="15">
      <c r="A18" t="s">
        <v>14</v>
      </c>
      <c r="B18" s="1">
        <v>13402705.08</v>
      </c>
      <c r="C18" s="1">
        <v>10044229.28</v>
      </c>
      <c r="D18" s="1">
        <v>11151847.32</v>
      </c>
      <c r="E18" s="1">
        <v>18075604.22</v>
      </c>
      <c r="F18" s="1">
        <v>13644577.13</v>
      </c>
      <c r="G18" s="1">
        <v>14466558.43</v>
      </c>
      <c r="H18" s="6">
        <f t="shared" si="0"/>
        <v>-0.1102740697293203</v>
      </c>
      <c r="I18" s="6">
        <f t="shared" si="1"/>
        <v>-0.06024234332573997</v>
      </c>
      <c r="J18" s="6">
        <f t="shared" si="2"/>
        <v>-0.25058193700103415</v>
      </c>
      <c r="K18" s="6">
        <f t="shared" si="3"/>
        <v>-0.2451385323593901</v>
      </c>
      <c r="L18" s="6">
        <f t="shared" si="4"/>
        <v>0.005443404641644056</v>
      </c>
      <c r="M18" s="6">
        <f t="shared" si="5"/>
        <v>0.050031726403580334</v>
      </c>
    </row>
    <row r="19" spans="1:13" ht="15">
      <c r="A19" t="s">
        <v>15</v>
      </c>
      <c r="B19" s="1">
        <v>32262900</v>
      </c>
      <c r="C19" s="1">
        <v>33342224.78</v>
      </c>
      <c r="D19" s="1">
        <v>29044307.01</v>
      </c>
      <c r="E19" s="1">
        <v>43008600</v>
      </c>
      <c r="F19" s="1">
        <v>44902656.06</v>
      </c>
      <c r="G19" s="1">
        <v>39463429.59</v>
      </c>
      <c r="H19" s="6">
        <f t="shared" si="0"/>
        <v>0.1289031490357555</v>
      </c>
      <c r="I19" s="6">
        <f t="shared" si="1"/>
        <v>0.12113373566882046</v>
      </c>
      <c r="J19" s="6">
        <f t="shared" si="2"/>
        <v>0.033454053417392826</v>
      </c>
      <c r="K19" s="6">
        <f t="shared" si="3"/>
        <v>0.04403900754732781</v>
      </c>
      <c r="L19" s="6">
        <f t="shared" si="4"/>
        <v>0.010584954129934987</v>
      </c>
      <c r="M19" s="6">
        <f t="shared" si="5"/>
        <v>-0.007769413366935041</v>
      </c>
    </row>
    <row r="20" spans="1:13" ht="15">
      <c r="A20" t="s">
        <v>16</v>
      </c>
      <c r="B20" s="1">
        <v>10837373.92</v>
      </c>
      <c r="C20" s="1">
        <v>9271113.75</v>
      </c>
      <c r="D20" s="1">
        <v>8222551.14</v>
      </c>
      <c r="H20" s="6">
        <f t="shared" si="0"/>
        <v>0.11309996169554071</v>
      </c>
      <c r="I20" s="6">
        <f t="shared" si="1"/>
      </c>
      <c r="J20" s="6">
        <f t="shared" si="2"/>
        <v>-0.14452395770063087</v>
      </c>
      <c r="K20" s="6">
        <f t="shared" si="3"/>
      </c>
      <c r="L20" s="6">
        <f t="shared" si="4"/>
      </c>
      <c r="M20" s="6">
        <f t="shared" si="5"/>
      </c>
    </row>
    <row r="21" spans="1:13" ht="15">
      <c r="A21" t="s">
        <v>17</v>
      </c>
      <c r="B21" s="1">
        <v>7034782.88</v>
      </c>
      <c r="C21" s="1">
        <v>7473433.69</v>
      </c>
      <c r="D21" s="1">
        <v>6641740.46</v>
      </c>
      <c r="E21" s="1">
        <v>10048046.29</v>
      </c>
      <c r="F21" s="1">
        <v>9878321.39</v>
      </c>
      <c r="G21" s="1">
        <v>9313943.78</v>
      </c>
      <c r="H21" s="6">
        <f t="shared" si="0"/>
        <v>0.11128662733876482</v>
      </c>
      <c r="I21" s="6">
        <f t="shared" si="1"/>
        <v>0.057132946754630876</v>
      </c>
      <c r="J21" s="6">
        <f t="shared" si="2"/>
        <v>0.062354562675571934</v>
      </c>
      <c r="K21" s="6">
        <f t="shared" si="3"/>
        <v>-0.01689133340965121</v>
      </c>
      <c r="L21" s="6">
        <f t="shared" si="4"/>
        <v>-0.07924589608522314</v>
      </c>
      <c r="M21" s="6">
        <f t="shared" si="5"/>
        <v>-0.054153680584133945</v>
      </c>
    </row>
    <row r="22" spans="1:13" ht="15">
      <c r="A22" t="s">
        <v>18</v>
      </c>
      <c r="B22" s="1">
        <v>816975393.12</v>
      </c>
      <c r="C22" s="1">
        <v>426106726.76</v>
      </c>
      <c r="D22" s="1">
        <v>362582934.93</v>
      </c>
      <c r="E22" s="1">
        <v>837589114.16</v>
      </c>
      <c r="F22" s="1">
        <v>547939540.16</v>
      </c>
      <c r="G22" s="1">
        <v>492002957.58</v>
      </c>
      <c r="H22" s="6">
        <f t="shared" si="0"/>
        <v>0.14907953299169363</v>
      </c>
      <c r="I22" s="6">
        <f t="shared" si="1"/>
        <v>0.10208531868984361</v>
      </c>
      <c r="J22" s="6">
        <f t="shared" si="2"/>
        <v>-0.47843383001694395</v>
      </c>
      <c r="K22" s="6">
        <f t="shared" si="3"/>
        <v>-0.3458134413440692</v>
      </c>
      <c r="L22" s="6">
        <f t="shared" si="4"/>
        <v>0.13262038867287473</v>
      </c>
      <c r="M22" s="6">
        <f t="shared" si="5"/>
        <v>-0.046994214301850024</v>
      </c>
    </row>
    <row r="23" spans="1:13" ht="15">
      <c r="A23" t="s">
        <v>19</v>
      </c>
      <c r="B23" s="1">
        <v>51981959.98</v>
      </c>
      <c r="C23" s="1">
        <v>51272836.51</v>
      </c>
      <c r="D23" s="1">
        <v>45132695.32</v>
      </c>
      <c r="E23" s="1">
        <v>69299014.96</v>
      </c>
      <c r="F23" s="1">
        <v>67739085.76</v>
      </c>
      <c r="G23" s="1">
        <v>59782159.05</v>
      </c>
      <c r="H23" s="6">
        <f t="shared" si="0"/>
        <v>0.1197542716171448</v>
      </c>
      <c r="I23" s="6">
        <f t="shared" si="1"/>
        <v>0.11746433570407855</v>
      </c>
      <c r="J23" s="6">
        <f t="shared" si="2"/>
        <v>-0.013641722441262938</v>
      </c>
      <c r="K23" s="6">
        <f t="shared" si="3"/>
        <v>-0.02251012082784143</v>
      </c>
      <c r="L23" s="6">
        <f t="shared" si="4"/>
        <v>-0.008868398386578491</v>
      </c>
      <c r="M23" s="6">
        <f t="shared" si="5"/>
        <v>-0.0022899359130662544</v>
      </c>
    </row>
    <row r="24" spans="1:13" ht="15">
      <c r="A24" t="s">
        <v>20</v>
      </c>
      <c r="B24" s="1">
        <v>14044330.35</v>
      </c>
      <c r="C24" s="1">
        <v>11481891.75</v>
      </c>
      <c r="D24" s="1">
        <v>11720649.28</v>
      </c>
      <c r="E24" s="1">
        <v>18282079.62</v>
      </c>
      <c r="F24" s="1">
        <v>15497552.65</v>
      </c>
      <c r="G24" s="1">
        <v>15542935.59</v>
      </c>
      <c r="H24" s="6">
        <f t="shared" si="0"/>
        <v>-0.02079426763451231</v>
      </c>
      <c r="I24" s="6">
        <f t="shared" si="1"/>
        <v>-0.002928393987420952</v>
      </c>
      <c r="J24" s="6">
        <f t="shared" si="2"/>
        <v>-0.18245359772529135</v>
      </c>
      <c r="K24" s="6">
        <f t="shared" si="3"/>
        <v>-0.15230909326933562</v>
      </c>
      <c r="L24" s="6">
        <f t="shared" si="4"/>
        <v>0.030144504455955734</v>
      </c>
      <c r="M24" s="6">
        <f t="shared" si="5"/>
        <v>0.017865873647091357</v>
      </c>
    </row>
    <row r="25" spans="1:13" ht="15">
      <c r="A25" t="s">
        <v>21</v>
      </c>
      <c r="B25" s="1">
        <v>154370134.92</v>
      </c>
      <c r="C25" s="1">
        <v>135660204.06</v>
      </c>
      <c r="D25" s="1">
        <v>120473720.67</v>
      </c>
      <c r="E25" s="1">
        <v>205826846.56</v>
      </c>
      <c r="F25" s="1">
        <v>181891529.63</v>
      </c>
      <c r="G25" s="1">
        <v>161200942.16</v>
      </c>
      <c r="H25" s="6">
        <f t="shared" si="0"/>
        <v>0.11194501361123788</v>
      </c>
      <c r="I25" s="6">
        <f t="shared" si="1"/>
        <v>0.11375234191547223</v>
      </c>
      <c r="J25" s="6">
        <f t="shared" si="2"/>
        <v>-0.12120175233179742</v>
      </c>
      <c r="K25" s="6">
        <f t="shared" si="3"/>
        <v>-0.11628860534975305</v>
      </c>
      <c r="L25" s="6">
        <f t="shared" si="4"/>
        <v>0.00491314698204437</v>
      </c>
      <c r="M25" s="6">
        <f t="shared" si="5"/>
        <v>0.0018073283042343569</v>
      </c>
    </row>
    <row r="26" spans="1:13" ht="15">
      <c r="A26" t="s">
        <v>22</v>
      </c>
      <c r="B26" s="1">
        <v>29698380.96</v>
      </c>
      <c r="C26" s="1">
        <v>13729886.46</v>
      </c>
      <c r="D26" s="1">
        <v>13658256.57</v>
      </c>
      <c r="E26" s="1">
        <v>29745792.28</v>
      </c>
      <c r="F26" s="1">
        <v>18175176.61</v>
      </c>
      <c r="G26" s="1">
        <v>17541889.43</v>
      </c>
      <c r="H26" s="6">
        <f t="shared" si="0"/>
        <v>0.005217078102479844</v>
      </c>
      <c r="I26" s="6">
        <f t="shared" si="1"/>
        <v>0.03484352276673697</v>
      </c>
      <c r="J26" s="6">
        <f t="shared" si="2"/>
        <v>-0.537689058589004</v>
      </c>
      <c r="K26" s="6">
        <f t="shared" si="3"/>
        <v>-0.38898327404039823</v>
      </c>
      <c r="L26" s="6">
        <f t="shared" si="4"/>
        <v>0.14870578454860572</v>
      </c>
      <c r="M26" s="6">
        <f t="shared" si="5"/>
        <v>0.029626444664257123</v>
      </c>
    </row>
    <row r="27" spans="1:13" ht="15">
      <c r="A27" t="s">
        <v>23</v>
      </c>
      <c r="B27" s="1">
        <v>93609374.36</v>
      </c>
      <c r="C27" s="1">
        <v>86698996.36</v>
      </c>
      <c r="D27" s="1">
        <v>79436802.79</v>
      </c>
      <c r="E27" s="1">
        <v>120834687.86</v>
      </c>
      <c r="F27" s="1">
        <v>115990220.22</v>
      </c>
      <c r="G27" s="1">
        <v>110665369.51</v>
      </c>
      <c r="H27" s="6">
        <f t="shared" si="0"/>
        <v>0.08376329455816545</v>
      </c>
      <c r="I27" s="6">
        <f t="shared" si="1"/>
        <v>0.045907755842693354</v>
      </c>
      <c r="J27" s="6">
        <f t="shared" si="2"/>
        <v>-0.07382143131759733</v>
      </c>
      <c r="K27" s="6">
        <f t="shared" si="3"/>
        <v>-0.04009169656326528</v>
      </c>
      <c r="L27" s="6">
        <f t="shared" si="4"/>
        <v>0.03372973475433205</v>
      </c>
      <c r="M27" s="6">
        <f t="shared" si="5"/>
        <v>-0.03785553871547209</v>
      </c>
    </row>
    <row r="28" spans="1:13" ht="15">
      <c r="A28" t="s">
        <v>24</v>
      </c>
      <c r="B28" s="1">
        <v>82790000</v>
      </c>
      <c r="C28" s="1">
        <v>40972774.44</v>
      </c>
      <c r="D28" s="1">
        <v>40812113.02</v>
      </c>
      <c r="E28" s="1">
        <v>82790000</v>
      </c>
      <c r="F28" s="1">
        <v>54888847.03</v>
      </c>
      <c r="G28" s="1">
        <v>53630516.21</v>
      </c>
      <c r="H28" s="6">
        <f t="shared" si="0"/>
        <v>0.003921175028927193</v>
      </c>
      <c r="I28" s="6">
        <f t="shared" si="1"/>
        <v>0.022925072908021704</v>
      </c>
      <c r="J28" s="6">
        <f t="shared" si="2"/>
        <v>-0.5050999584490881</v>
      </c>
      <c r="K28" s="6">
        <f t="shared" si="3"/>
        <v>-0.33701114832709267</v>
      </c>
      <c r="L28" s="6">
        <f t="shared" si="4"/>
        <v>0.1680888101219954</v>
      </c>
      <c r="M28" s="6">
        <f t="shared" si="5"/>
        <v>0.01900389787909451</v>
      </c>
    </row>
    <row r="29" spans="1:13" ht="15">
      <c r="A29" t="s">
        <v>25</v>
      </c>
      <c r="B29" s="1">
        <v>16935277.89</v>
      </c>
      <c r="C29" s="1">
        <v>18111515.96</v>
      </c>
      <c r="D29" s="1">
        <v>18105507.18</v>
      </c>
      <c r="E29" s="1">
        <v>22282925.06</v>
      </c>
      <c r="F29" s="1">
        <v>23882078.66</v>
      </c>
      <c r="G29" s="1">
        <v>23310384.03</v>
      </c>
      <c r="H29" s="6">
        <f t="shared" si="0"/>
        <v>0.00033176571266990695</v>
      </c>
      <c r="I29" s="6">
        <f t="shared" si="1"/>
        <v>0.023938227410561508</v>
      </c>
      <c r="J29" s="6">
        <f t="shared" si="2"/>
        <v>0.06945490222481365</v>
      </c>
      <c r="K29" s="6">
        <f t="shared" si="3"/>
        <v>0.0717658743497116</v>
      </c>
      <c r="L29" s="6">
        <f t="shared" si="4"/>
        <v>0.0023109721248979476</v>
      </c>
      <c r="M29" s="6">
        <f t="shared" si="5"/>
        <v>0.0236064616978916</v>
      </c>
    </row>
    <row r="30" spans="1:13" ht="15">
      <c r="A30" t="s">
        <v>26</v>
      </c>
      <c r="B30" s="1">
        <v>10437801.53</v>
      </c>
      <c r="C30" s="1">
        <v>9164653.97</v>
      </c>
      <c r="D30" s="1">
        <v>9436299.52</v>
      </c>
      <c r="E30" s="1">
        <v>13765556.72</v>
      </c>
      <c r="F30" s="1">
        <v>12552404.57</v>
      </c>
      <c r="G30" s="1">
        <v>12866172.09</v>
      </c>
      <c r="H30" s="6">
        <f t="shared" si="0"/>
        <v>-0.029640568087918595</v>
      </c>
      <c r="I30" s="6">
        <f t="shared" si="1"/>
        <v>-0.02499660668601278</v>
      </c>
      <c r="J30" s="6">
        <f t="shared" si="2"/>
        <v>-0.12197468560220825</v>
      </c>
      <c r="K30" s="6">
        <f t="shared" si="3"/>
        <v>-0.08812953770604925</v>
      </c>
      <c r="L30" s="6">
        <f t="shared" si="4"/>
        <v>0.033845147896159</v>
      </c>
      <c r="M30" s="6">
        <f t="shared" si="5"/>
        <v>0.004643961401905816</v>
      </c>
    </row>
    <row r="31" spans="1:13" ht="15">
      <c r="A31" t="s">
        <v>27</v>
      </c>
      <c r="B31" s="1">
        <v>74791532.16</v>
      </c>
      <c r="C31" s="1">
        <v>68638113.03</v>
      </c>
      <c r="D31" s="1">
        <v>67775472.02</v>
      </c>
      <c r="E31" s="1">
        <v>99722042.88</v>
      </c>
      <c r="F31" s="1">
        <v>90011239.17</v>
      </c>
      <c r="G31" s="1">
        <v>87192558.38</v>
      </c>
      <c r="H31" s="6">
        <f t="shared" si="0"/>
        <v>0.012567959285578967</v>
      </c>
      <c r="I31" s="6">
        <f t="shared" si="1"/>
        <v>0.03131476486704621</v>
      </c>
      <c r="J31" s="6">
        <f t="shared" si="2"/>
        <v>-0.08227427560697798</v>
      </c>
      <c r="K31" s="6">
        <f t="shared" si="3"/>
        <v>-0.09737870815267435</v>
      </c>
      <c r="L31" s="6">
        <f t="shared" si="4"/>
        <v>-0.015104432545696378</v>
      </c>
      <c r="M31" s="6">
        <f t="shared" si="5"/>
        <v>0.01874680558146724</v>
      </c>
    </row>
    <row r="32" spans="1:13" ht="15">
      <c r="A32" t="s">
        <v>28</v>
      </c>
      <c r="B32" s="1">
        <v>10295110.18</v>
      </c>
      <c r="C32" s="1">
        <v>9902264.73</v>
      </c>
      <c r="D32" s="1">
        <v>9801018.95</v>
      </c>
      <c r="E32" s="1">
        <v>13709113.92</v>
      </c>
      <c r="F32" s="1">
        <v>13537570.39</v>
      </c>
      <c r="G32" s="1">
        <v>13251543.82</v>
      </c>
      <c r="H32" s="6">
        <f t="shared" si="0"/>
        <v>0.010224507500114166</v>
      </c>
      <c r="I32" s="6">
        <f t="shared" si="1"/>
        <v>0.021128353298261238</v>
      </c>
      <c r="J32" s="6">
        <f t="shared" si="2"/>
        <v>-0.03815845028673592</v>
      </c>
      <c r="K32" s="6">
        <f t="shared" si="3"/>
        <v>-0.012513101211431121</v>
      </c>
      <c r="L32" s="6">
        <f t="shared" si="4"/>
        <v>0.025645349075304802</v>
      </c>
      <c r="M32" s="6">
        <f t="shared" si="5"/>
        <v>0.010903845798147072</v>
      </c>
    </row>
    <row r="33" spans="1:13" ht="15">
      <c r="A33" t="s">
        <v>29</v>
      </c>
      <c r="B33" s="1">
        <v>33093238.44</v>
      </c>
      <c r="C33" s="1">
        <v>33328113.15</v>
      </c>
      <c r="D33" s="1">
        <v>31652033.11</v>
      </c>
      <c r="H33" s="6">
        <f t="shared" si="0"/>
        <v>0.05029027693396437</v>
      </c>
      <c r="I33" s="6">
        <f t="shared" si="1"/>
      </c>
      <c r="J33" s="6">
        <f t="shared" si="2"/>
        <v>0.007097362514878691</v>
      </c>
      <c r="K33" s="6">
        <f t="shared" si="3"/>
      </c>
      <c r="L33" s="6">
        <f t="shared" si="4"/>
      </c>
      <c r="M33" s="6">
        <f t="shared" si="5"/>
      </c>
    </row>
    <row r="34" spans="1:13" ht="15">
      <c r="A34" t="s">
        <v>30</v>
      </c>
      <c r="B34" s="1">
        <v>60761623.7</v>
      </c>
      <c r="C34" s="1">
        <v>55964620.74</v>
      </c>
      <c r="D34" s="1">
        <v>54374699.42</v>
      </c>
      <c r="E34" s="1">
        <v>78744957.42</v>
      </c>
      <c r="F34" s="1">
        <v>73906324.86</v>
      </c>
      <c r="G34" s="1">
        <v>73880433</v>
      </c>
      <c r="H34" s="6">
        <f t="shared" si="0"/>
        <v>0.028409400420784436</v>
      </c>
      <c r="I34" s="6">
        <f t="shared" si="1"/>
        <v>0.0003503334802406055</v>
      </c>
      <c r="J34" s="6">
        <f t="shared" si="2"/>
        <v>-0.07894790606130564</v>
      </c>
      <c r="K34" s="6">
        <f t="shared" si="3"/>
        <v>-0.061446887756790636</v>
      </c>
      <c r="L34" s="6">
        <f t="shared" si="4"/>
        <v>0.017501018304515004</v>
      </c>
      <c r="M34" s="6">
        <f t="shared" si="5"/>
        <v>-0.02805906694054383</v>
      </c>
    </row>
    <row r="35" spans="1:13" ht="15">
      <c r="A35" t="s">
        <v>31</v>
      </c>
      <c r="B35" s="1">
        <v>327087731.3</v>
      </c>
      <c r="C35" s="1">
        <v>303030143.14</v>
      </c>
      <c r="D35" s="1">
        <v>250991208.39</v>
      </c>
      <c r="E35" s="1">
        <v>441258656.07</v>
      </c>
      <c r="F35" s="1">
        <v>389257249.92</v>
      </c>
      <c r="G35" s="1">
        <v>339703601.46</v>
      </c>
      <c r="H35" s="6">
        <f t="shared" si="0"/>
        <v>0.171728575285522</v>
      </c>
      <c r="I35" s="6">
        <f t="shared" si="1"/>
        <v>0.12730308419479475</v>
      </c>
      <c r="J35" s="6">
        <f t="shared" si="2"/>
        <v>-0.0735508729244716</v>
      </c>
      <c r="K35" s="6">
        <f t="shared" si="3"/>
        <v>-0.11784790039733661</v>
      </c>
      <c r="L35" s="6">
        <f t="shared" si="4"/>
        <v>-0.044297027472865014</v>
      </c>
      <c r="M35" s="6">
        <f t="shared" si="5"/>
        <v>-0.04442549109072724</v>
      </c>
    </row>
    <row r="36" spans="1:13" ht="15">
      <c r="A36" t="s">
        <v>32</v>
      </c>
      <c r="B36" s="1">
        <v>58931214.43</v>
      </c>
      <c r="C36" s="1">
        <v>52403334.7</v>
      </c>
      <c r="D36" s="1">
        <v>42391532.53</v>
      </c>
      <c r="E36" s="1">
        <v>75492964.21</v>
      </c>
      <c r="F36" s="1">
        <v>68597275.75</v>
      </c>
      <c r="G36" s="1">
        <v>58412790.33</v>
      </c>
      <c r="H36" s="6">
        <f t="shared" si="0"/>
        <v>0.191052768441471</v>
      </c>
      <c r="I36" s="6">
        <f t="shared" si="1"/>
        <v>0.14846778255621906</v>
      </c>
      <c r="J36" s="6">
        <f t="shared" si="2"/>
        <v>-0.11077117268224601</v>
      </c>
      <c r="K36" s="6">
        <f t="shared" si="3"/>
        <v>-0.09134213409369041</v>
      </c>
      <c r="L36" s="6">
        <f t="shared" si="4"/>
        <v>0.019429038588555603</v>
      </c>
      <c r="M36" s="6">
        <f t="shared" si="5"/>
        <v>-0.04258498588525195</v>
      </c>
    </row>
    <row r="37" spans="1:13" ht="15">
      <c r="A37" t="s">
        <v>33</v>
      </c>
      <c r="B37" s="1">
        <v>12622850.12</v>
      </c>
      <c r="C37" s="1">
        <v>10855818.47</v>
      </c>
      <c r="D37" s="1">
        <v>11013426.61</v>
      </c>
      <c r="E37" s="1">
        <v>17278800.16</v>
      </c>
      <c r="F37" s="1">
        <v>15079781.18</v>
      </c>
      <c r="G37" s="1">
        <v>14659016.1</v>
      </c>
      <c r="H37" s="6">
        <f t="shared" si="0"/>
        <v>-0.014518310197941142</v>
      </c>
      <c r="I37" s="6">
        <f t="shared" si="1"/>
        <v>0.02790259851767951</v>
      </c>
      <c r="J37" s="6">
        <f t="shared" si="2"/>
        <v>-0.13998674096591412</v>
      </c>
      <c r="K37" s="6">
        <f t="shared" si="3"/>
        <v>-0.12726687962342864</v>
      </c>
      <c r="L37" s="6">
        <f t="shared" si="4"/>
        <v>0.012719861342485483</v>
      </c>
      <c r="M37" s="6">
        <f t="shared" si="5"/>
        <v>0.04242090871562065</v>
      </c>
    </row>
    <row r="38" spans="1:13" ht="15">
      <c r="A38" t="s">
        <v>34</v>
      </c>
      <c r="B38" s="1">
        <v>16672061.16</v>
      </c>
      <c r="C38" s="1">
        <v>16838035.26</v>
      </c>
      <c r="D38" s="1">
        <v>16003794.1</v>
      </c>
      <c r="E38" s="1">
        <v>22229414.88</v>
      </c>
      <c r="F38" s="1">
        <v>21936894.54</v>
      </c>
      <c r="G38" s="1">
        <v>20995041.66</v>
      </c>
      <c r="H38" s="6">
        <f t="shared" si="0"/>
        <v>0.049545041753286</v>
      </c>
      <c r="I38" s="6">
        <f t="shared" si="1"/>
        <v>0.042934649582356044</v>
      </c>
      <c r="J38" s="6">
        <f t="shared" si="2"/>
        <v>0.009955223796696</v>
      </c>
      <c r="K38" s="6">
        <f t="shared" si="3"/>
        <v>-0.013159156081214873</v>
      </c>
      <c r="L38" s="6">
        <f t="shared" si="4"/>
        <v>-0.023114379877910873</v>
      </c>
      <c r="M38" s="6">
        <f t="shared" si="5"/>
        <v>-0.006610392170929957</v>
      </c>
    </row>
    <row r="39" spans="1:13" ht="15">
      <c r="A39" t="s">
        <v>35</v>
      </c>
      <c r="B39" s="1">
        <v>8490000.18</v>
      </c>
      <c r="C39" s="1">
        <v>7149894.9</v>
      </c>
      <c r="D39" s="1">
        <v>6742459.03</v>
      </c>
      <c r="E39" s="1">
        <v>11320000.24</v>
      </c>
      <c r="F39" s="1">
        <v>9672014.72</v>
      </c>
      <c r="G39" s="1">
        <v>9156071.7</v>
      </c>
      <c r="H39" s="6">
        <f t="shared" si="0"/>
        <v>0.05698487540005659</v>
      </c>
      <c r="I39" s="6">
        <f t="shared" si="1"/>
        <v>0.05334390351300056</v>
      </c>
      <c r="J39" s="6">
        <f t="shared" si="2"/>
        <v>-0.1578451415297849</v>
      </c>
      <c r="K39" s="6">
        <f t="shared" si="3"/>
        <v>-0.14558175663077544</v>
      </c>
      <c r="L39" s="6">
        <f t="shared" si="4"/>
        <v>0.012263384899009466</v>
      </c>
      <c r="M39" s="6">
        <f t="shared" si="5"/>
        <v>-0.0036409718870560326</v>
      </c>
    </row>
    <row r="40" spans="1:13" ht="15">
      <c r="A40" t="s">
        <v>36</v>
      </c>
      <c r="H40" s="6">
        <f t="shared" si="0"/>
      </c>
      <c r="I40" s="6">
        <f t="shared" si="1"/>
      </c>
      <c r="J40" s="6">
        <f t="shared" si="2"/>
      </c>
      <c r="K40" s="6">
        <f t="shared" si="3"/>
      </c>
      <c r="L40" s="6">
        <f t="shared" si="4"/>
      </c>
      <c r="M40" s="6">
        <f t="shared" si="5"/>
      </c>
    </row>
    <row r="41" spans="1:13" ht="15">
      <c r="A41" t="s">
        <v>37</v>
      </c>
      <c r="B41" s="1">
        <v>499929718.13</v>
      </c>
      <c r="C41" s="1">
        <v>329447556.39</v>
      </c>
      <c r="D41" s="1">
        <v>271795235.71</v>
      </c>
      <c r="E41" s="1">
        <v>528901462.18</v>
      </c>
      <c r="F41" s="1">
        <v>420472703.74</v>
      </c>
      <c r="G41" s="1">
        <v>361330406.35</v>
      </c>
      <c r="H41" s="6">
        <f t="shared" si="0"/>
        <v>0.1749969594910311</v>
      </c>
      <c r="I41" s="6">
        <f t="shared" si="1"/>
        <v>0.14065668678119647</v>
      </c>
      <c r="J41" s="6">
        <f t="shared" si="2"/>
        <v>-0.34101225743829144</v>
      </c>
      <c r="K41" s="6">
        <f t="shared" si="3"/>
        <v>-0.2050074847459935</v>
      </c>
      <c r="L41" s="6">
        <f t="shared" si="4"/>
        <v>0.13600477269229794</v>
      </c>
      <c r="M41" s="6">
        <f t="shared" si="5"/>
        <v>-0.03434027270983464</v>
      </c>
    </row>
    <row r="42" spans="1:13" ht="15">
      <c r="A42" t="s">
        <v>38</v>
      </c>
      <c r="B42" s="1">
        <v>8621550</v>
      </c>
      <c r="C42" s="1">
        <v>7258090.63</v>
      </c>
      <c r="D42" s="1">
        <v>6615022.63</v>
      </c>
      <c r="E42" s="1">
        <v>11495400</v>
      </c>
      <c r="F42" s="1">
        <v>9924205.26</v>
      </c>
      <c r="G42" s="1">
        <v>8820399.05</v>
      </c>
      <c r="H42" s="6">
        <f t="shared" si="0"/>
        <v>0.08860016122449543</v>
      </c>
      <c r="I42" s="6">
        <f t="shared" si="1"/>
        <v>0.1112236376699044</v>
      </c>
      <c r="J42" s="6">
        <f t="shared" si="2"/>
        <v>-0.15814550399870098</v>
      </c>
      <c r="K42" s="6">
        <f t="shared" si="3"/>
        <v>-0.13668030168589174</v>
      </c>
      <c r="L42" s="6">
        <f t="shared" si="4"/>
        <v>0.02146520231280924</v>
      </c>
      <c r="M42" s="6">
        <f t="shared" si="5"/>
        <v>0.022623476445408963</v>
      </c>
    </row>
    <row r="43" spans="1:13" ht="15">
      <c r="A43" t="s">
        <v>39</v>
      </c>
      <c r="B43" s="1">
        <v>14250000.24</v>
      </c>
      <c r="C43" s="1">
        <v>14387356.67</v>
      </c>
      <c r="D43" s="1">
        <v>13464766.82</v>
      </c>
      <c r="E43" s="1">
        <v>19000000.32</v>
      </c>
      <c r="F43" s="1">
        <v>19697515.23</v>
      </c>
      <c r="G43" s="1">
        <v>17820390.26</v>
      </c>
      <c r="H43" s="6">
        <f t="shared" si="0"/>
        <v>0.0641250419490712</v>
      </c>
      <c r="I43" s="6">
        <f t="shared" si="1"/>
        <v>0.09529755139577567</v>
      </c>
      <c r="J43" s="6">
        <f t="shared" si="2"/>
        <v>0.009639047556956326</v>
      </c>
      <c r="K43" s="6">
        <f t="shared" si="3"/>
        <v>0.03671131043433573</v>
      </c>
      <c r="L43" s="6">
        <f t="shared" si="4"/>
        <v>0.027072262877379405</v>
      </c>
      <c r="M43" s="6">
        <f t="shared" si="5"/>
        <v>0.031172509446704466</v>
      </c>
    </row>
    <row r="44" spans="1:13" ht="15">
      <c r="A44" t="s">
        <v>40</v>
      </c>
      <c r="B44" s="1">
        <v>11100875.81</v>
      </c>
      <c r="C44" s="1">
        <v>8585679.49</v>
      </c>
      <c r="D44" s="1">
        <v>8883162.38</v>
      </c>
      <c r="E44" s="1">
        <v>14440895.98</v>
      </c>
      <c r="F44" s="1">
        <v>11487766.14</v>
      </c>
      <c r="G44" s="1">
        <v>12241739.91</v>
      </c>
      <c r="H44" s="6">
        <f t="shared" si="0"/>
        <v>-0.034648729939952716</v>
      </c>
      <c r="I44" s="6">
        <f t="shared" si="1"/>
        <v>-0.0656327575623854</v>
      </c>
      <c r="J44" s="6">
        <f t="shared" si="2"/>
        <v>-0.22657638577797945</v>
      </c>
      <c r="K44" s="6">
        <f t="shared" si="3"/>
        <v>-0.2044976879613255</v>
      </c>
      <c r="L44" s="6">
        <f t="shared" si="4"/>
        <v>0.022078697816653947</v>
      </c>
      <c r="M44" s="6">
        <f t="shared" si="5"/>
        <v>-0.030984027622432686</v>
      </c>
    </row>
    <row r="45" spans="1:13" ht="15">
      <c r="A45" t="s">
        <v>41</v>
      </c>
      <c r="B45" s="1">
        <v>15531121.14</v>
      </c>
      <c r="C45" s="1">
        <v>15922359.94</v>
      </c>
      <c r="D45" s="1">
        <v>14819065.82</v>
      </c>
      <c r="E45" s="1">
        <v>20708161.52</v>
      </c>
      <c r="F45" s="1">
        <v>20896707.06</v>
      </c>
      <c r="G45" s="1">
        <v>20137990.77</v>
      </c>
      <c r="H45" s="6">
        <f t="shared" si="0"/>
        <v>0.06929212278566288</v>
      </c>
      <c r="I45" s="6">
        <f t="shared" si="1"/>
        <v>0.03630793539965527</v>
      </c>
      <c r="J45" s="6">
        <f t="shared" si="2"/>
        <v>0.02519063475671257</v>
      </c>
      <c r="K45" s="6">
        <f t="shared" si="3"/>
        <v>0.009104890350497774</v>
      </c>
      <c r="L45" s="6">
        <f t="shared" si="4"/>
        <v>-0.016085744406214797</v>
      </c>
      <c r="M45" s="6">
        <f t="shared" si="5"/>
        <v>-0.03298418738600761</v>
      </c>
    </row>
    <row r="46" spans="1:13" ht="15">
      <c r="A46" t="s">
        <v>42</v>
      </c>
      <c r="B46" s="1">
        <v>20033782.96</v>
      </c>
      <c r="C46" s="1">
        <v>18214959.53</v>
      </c>
      <c r="D46" s="1">
        <v>18973017.21</v>
      </c>
      <c r="E46" s="1">
        <v>27017509.43</v>
      </c>
      <c r="F46" s="1">
        <v>25132162.9</v>
      </c>
      <c r="G46" s="1">
        <v>25402466.42</v>
      </c>
      <c r="H46" s="6">
        <f t="shared" si="0"/>
        <v>-0.04161731343687469</v>
      </c>
      <c r="I46" s="6">
        <f t="shared" si="1"/>
        <v>-0.010755282825259949</v>
      </c>
      <c r="J46" s="6">
        <f t="shared" si="2"/>
        <v>-0.09078781743974729</v>
      </c>
      <c r="K46" s="6">
        <f t="shared" si="3"/>
        <v>-0.0697823955566581</v>
      </c>
      <c r="L46" s="6">
        <f t="shared" si="4"/>
        <v>0.02100542188308918</v>
      </c>
      <c r="M46" s="6">
        <f t="shared" si="5"/>
        <v>0.030862030611614744</v>
      </c>
    </row>
    <row r="47" spans="1:13" ht="15">
      <c r="A47" t="s">
        <v>43</v>
      </c>
      <c r="B47" s="1">
        <v>89409566.64</v>
      </c>
      <c r="C47" s="1">
        <v>83115146.03</v>
      </c>
      <c r="D47" s="1">
        <v>82947636.77</v>
      </c>
      <c r="E47" s="1">
        <v>119213295.46</v>
      </c>
      <c r="F47" s="1">
        <v>106983716.87</v>
      </c>
      <c r="G47" s="1">
        <v>110042392.51</v>
      </c>
      <c r="H47" s="6">
        <f t="shared" si="0"/>
        <v>0.0020153879046250767</v>
      </c>
      <c r="I47" s="6">
        <f t="shared" si="1"/>
        <v>-0.028590104452219656</v>
      </c>
      <c r="J47" s="6">
        <f t="shared" si="2"/>
        <v>-0.07039985592754239</v>
      </c>
      <c r="K47" s="6">
        <f t="shared" si="3"/>
        <v>-0.10258569350684055</v>
      </c>
      <c r="L47" s="6">
        <f t="shared" si="4"/>
        <v>-0.03218583757929816</v>
      </c>
      <c r="M47" s="6">
        <f t="shared" si="5"/>
        <v>-0.030605492356844732</v>
      </c>
    </row>
    <row r="48" spans="1:13" ht="15">
      <c r="A48" t="s">
        <v>44</v>
      </c>
      <c r="B48" s="1">
        <v>157904630.22</v>
      </c>
      <c r="C48" s="1">
        <v>151497905.12</v>
      </c>
      <c r="D48" s="1">
        <v>122505935.28</v>
      </c>
      <c r="E48" s="1">
        <v>210698065.06</v>
      </c>
      <c r="F48" s="1">
        <v>201720087.67</v>
      </c>
      <c r="G48" s="1">
        <v>169021984.27</v>
      </c>
      <c r="H48" s="6">
        <f t="shared" si="0"/>
        <v>0.19136878372698118</v>
      </c>
      <c r="I48" s="6">
        <f t="shared" si="1"/>
        <v>0.16209641676089193</v>
      </c>
      <c r="J48" s="6">
        <f t="shared" si="2"/>
        <v>-0.040573383383842865</v>
      </c>
      <c r="K48" s="6">
        <f t="shared" si="3"/>
        <v>-0.042610630465179544</v>
      </c>
      <c r="L48" s="6">
        <f t="shared" si="4"/>
        <v>-0.0020372470813366794</v>
      </c>
      <c r="M48" s="6">
        <f t="shared" si="5"/>
        <v>-0.029272366966089258</v>
      </c>
    </row>
    <row r="49" spans="1:13" ht="15">
      <c r="A49" t="s">
        <v>45</v>
      </c>
      <c r="B49" s="1">
        <v>7405000.14</v>
      </c>
      <c r="C49" s="1">
        <v>6618060.2</v>
      </c>
      <c r="D49" s="1">
        <v>6871959.84</v>
      </c>
      <c r="E49" s="1">
        <v>9873333.52</v>
      </c>
      <c r="F49" s="1">
        <v>8866578.59</v>
      </c>
      <c r="G49" s="1">
        <v>9004520.44</v>
      </c>
      <c r="H49" s="6">
        <f t="shared" si="0"/>
        <v>-0.038364661596762106</v>
      </c>
      <c r="I49" s="6">
        <f t="shared" si="1"/>
        <v>-0.015557506043602176</v>
      </c>
      <c r="J49" s="6">
        <f t="shared" si="2"/>
        <v>-0.1062714281056043</v>
      </c>
      <c r="K49" s="6">
        <f t="shared" si="3"/>
        <v>-0.10196707403438343</v>
      </c>
      <c r="L49" s="6">
        <f t="shared" si="4"/>
        <v>0.004304354071220873</v>
      </c>
      <c r="M49" s="6">
        <f t="shared" si="5"/>
        <v>0.02280715555315993</v>
      </c>
    </row>
    <row r="50" spans="1:13" ht="15">
      <c r="A50" t="s">
        <v>46</v>
      </c>
      <c r="B50" s="1">
        <v>201107976.75</v>
      </c>
      <c r="C50" s="1">
        <v>194371508.57</v>
      </c>
      <c r="D50" s="1">
        <v>173269048.74</v>
      </c>
      <c r="H50" s="6">
        <f t="shared" si="0"/>
        <v>0.10856765986564465</v>
      </c>
      <c r="I50" s="6">
        <f t="shared" si="1"/>
      </c>
      <c r="J50" s="6">
        <f t="shared" si="2"/>
        <v>-0.03349677267338924</v>
      </c>
      <c r="K50" s="6">
        <f t="shared" si="3"/>
      </c>
      <c r="L50" s="6">
        <f t="shared" si="4"/>
      </c>
      <c r="M50" s="6">
        <f t="shared" si="5"/>
      </c>
    </row>
    <row r="51" spans="1:13" ht="15">
      <c r="A51" t="s">
        <v>47</v>
      </c>
      <c r="B51" s="1">
        <v>321324865.18</v>
      </c>
      <c r="C51" s="1">
        <v>277560869.67</v>
      </c>
      <c r="D51" s="1">
        <v>243966289.95</v>
      </c>
      <c r="E51" s="1">
        <v>421970445.18</v>
      </c>
      <c r="F51" s="1">
        <v>362673156.89</v>
      </c>
      <c r="G51" s="1">
        <v>338311251.25</v>
      </c>
      <c r="H51" s="6">
        <f t="shared" si="0"/>
        <v>0.12103499949377439</v>
      </c>
      <c r="I51" s="6">
        <f t="shared" si="1"/>
        <v>0.0671731700490561</v>
      </c>
      <c r="J51" s="6">
        <f t="shared" si="2"/>
        <v>-0.13619859603919615</v>
      </c>
      <c r="K51" s="6">
        <f t="shared" si="3"/>
        <v>-0.1405247428281513</v>
      </c>
      <c r="L51" s="6">
        <f t="shared" si="4"/>
        <v>-0.004326146788955154</v>
      </c>
      <c r="M51" s="6">
        <f t="shared" si="5"/>
        <v>-0.05386182944471829</v>
      </c>
    </row>
    <row r="52" spans="1:13" ht="15">
      <c r="A52" t="s">
        <v>48</v>
      </c>
      <c r="B52" s="1">
        <v>26907133.33</v>
      </c>
      <c r="C52" s="1">
        <v>19959962.24</v>
      </c>
      <c r="D52" s="1">
        <v>20509491.82</v>
      </c>
      <c r="E52" s="1">
        <v>35686235.33</v>
      </c>
      <c r="F52" s="1">
        <v>28253118.8</v>
      </c>
      <c r="G52" s="1">
        <v>28234015.12</v>
      </c>
      <c r="H52" s="6">
        <f t="shared" si="0"/>
        <v>-0.027531594167985896</v>
      </c>
      <c r="I52" s="6">
        <f t="shared" si="1"/>
        <v>0.0006761618119129897</v>
      </c>
      <c r="J52" s="6">
        <f t="shared" si="2"/>
        <v>-0.258190681437412</v>
      </c>
      <c r="K52" s="6">
        <f t="shared" si="3"/>
        <v>-0.20829085672007752</v>
      </c>
      <c r="L52" s="6">
        <f t="shared" si="4"/>
        <v>0.04989982471733445</v>
      </c>
      <c r="M52" s="6">
        <f t="shared" si="5"/>
        <v>0.028207755979898885</v>
      </c>
    </row>
    <row r="53" spans="1:13" ht="15">
      <c r="A53" t="s">
        <v>49</v>
      </c>
      <c r="B53" s="1">
        <v>18104514.95</v>
      </c>
      <c r="C53" s="1">
        <v>10257562.26</v>
      </c>
      <c r="D53" s="1">
        <v>10207679.46</v>
      </c>
      <c r="E53" s="1">
        <v>24144999.88</v>
      </c>
      <c r="F53" s="1">
        <v>13781608.84</v>
      </c>
      <c r="G53" s="1">
        <v>13777719.89</v>
      </c>
      <c r="H53" s="6">
        <f t="shared" si="0"/>
        <v>0.004863026783129554</v>
      </c>
      <c r="I53" s="6">
        <f t="shared" si="1"/>
        <v>0.0002821840356339589</v>
      </c>
      <c r="J53" s="6">
        <f t="shared" si="2"/>
        <v>-0.43342518215325065</v>
      </c>
      <c r="K53" s="6">
        <f t="shared" si="3"/>
        <v>-0.42921478945975455</v>
      </c>
      <c r="L53" s="6">
        <f t="shared" si="4"/>
        <v>0.004210392693496101</v>
      </c>
      <c r="M53" s="6">
        <f t="shared" si="5"/>
        <v>-0.004580842747495595</v>
      </c>
    </row>
    <row r="54" spans="1:13" ht="15">
      <c r="A54" t="s">
        <v>50</v>
      </c>
      <c r="B54" s="1">
        <v>18978482.26</v>
      </c>
      <c r="C54" s="1">
        <v>19459477.44</v>
      </c>
      <c r="D54" s="1">
        <v>17293208.51</v>
      </c>
      <c r="E54" s="1">
        <v>23651067.84</v>
      </c>
      <c r="F54" s="1">
        <v>25462072.72</v>
      </c>
      <c r="G54" s="1">
        <v>23166703.94</v>
      </c>
      <c r="H54" s="6">
        <f t="shared" si="0"/>
        <v>0.11132205048564758</v>
      </c>
      <c r="I54" s="6">
        <f t="shared" si="1"/>
        <v>0.0901485438849221</v>
      </c>
      <c r="J54" s="6">
        <f t="shared" si="2"/>
        <v>0.025344238459666935</v>
      </c>
      <c r="K54" s="6">
        <f t="shared" si="3"/>
        <v>0.0765718018421615</v>
      </c>
      <c r="L54" s="6">
        <f t="shared" si="4"/>
        <v>0.05122756338249457</v>
      </c>
      <c r="M54" s="6">
        <f t="shared" si="5"/>
        <v>-0.021173506600725478</v>
      </c>
    </row>
    <row r="55" spans="1:13" ht="15">
      <c r="A55" t="s">
        <v>51</v>
      </c>
      <c r="B55" s="1">
        <v>238100823.84</v>
      </c>
      <c r="C55" s="1">
        <v>166499303.06</v>
      </c>
      <c r="D55" s="1">
        <v>143146176.5</v>
      </c>
      <c r="E55" s="1">
        <v>309447189.57</v>
      </c>
      <c r="F55" s="1">
        <v>220991226.7</v>
      </c>
      <c r="G55" s="1">
        <v>196057406.73</v>
      </c>
      <c r="H55" s="6">
        <f t="shared" si="0"/>
        <v>0.1402596054806573</v>
      </c>
      <c r="I55" s="6">
        <f t="shared" si="1"/>
        <v>0.1128271938317631</v>
      </c>
      <c r="J55" s="6">
        <f t="shared" si="2"/>
        <v>-0.3007193323619707</v>
      </c>
      <c r="K55" s="6">
        <f t="shared" si="3"/>
        <v>-0.2858515632115327</v>
      </c>
      <c r="L55" s="6">
        <f t="shared" si="4"/>
        <v>0.01486776915043797</v>
      </c>
      <c r="M55" s="6">
        <f t="shared" si="5"/>
        <v>-0.027432411648894206</v>
      </c>
    </row>
    <row r="56" spans="1:13" ht="15">
      <c r="A56" t="s">
        <v>52</v>
      </c>
      <c r="B56" s="1">
        <v>35106540.53</v>
      </c>
      <c r="C56" s="1">
        <v>32936363.03</v>
      </c>
      <c r="D56" s="1">
        <v>28256619.13</v>
      </c>
      <c r="E56" s="1">
        <v>46114504.96</v>
      </c>
      <c r="F56" s="1">
        <v>44107688.72</v>
      </c>
      <c r="G56" s="1">
        <v>38792827.12</v>
      </c>
      <c r="H56" s="6">
        <f t="shared" si="0"/>
        <v>0.14208441580928255</v>
      </c>
      <c r="I56" s="6">
        <f t="shared" si="1"/>
        <v>0.12049739522148328</v>
      </c>
      <c r="J56" s="6">
        <f t="shared" si="2"/>
        <v>-0.061816899849345575</v>
      </c>
      <c r="K56" s="6">
        <f t="shared" si="3"/>
        <v>-0.04351811304796016</v>
      </c>
      <c r="L56" s="6">
        <f t="shared" si="4"/>
        <v>0.018298786801385414</v>
      </c>
      <c r="M56" s="6">
        <f t="shared" si="5"/>
        <v>-0.021587020587799266</v>
      </c>
    </row>
    <row r="57" spans="1:13" ht="15">
      <c r="A57" t="s">
        <v>53</v>
      </c>
      <c r="B57" s="1">
        <v>10063780.12</v>
      </c>
      <c r="C57" s="1">
        <v>7370042.71</v>
      </c>
      <c r="D57" s="1">
        <v>7127050.92</v>
      </c>
      <c r="E57" s="1">
        <v>12710464.82</v>
      </c>
      <c r="F57" s="1">
        <v>9610320.62</v>
      </c>
      <c r="G57" s="1">
        <v>9845429.06</v>
      </c>
      <c r="H57" s="6">
        <f t="shared" si="0"/>
        <v>0.03297020106414006</v>
      </c>
      <c r="I57" s="6">
        <f t="shared" si="1"/>
        <v>-0.02446416194593115</v>
      </c>
      <c r="J57" s="6">
        <f t="shared" si="2"/>
        <v>-0.2676665604653532</v>
      </c>
      <c r="K57" s="6">
        <f t="shared" si="3"/>
        <v>-0.2439048645272125</v>
      </c>
      <c r="L57" s="6">
        <f t="shared" si="4"/>
        <v>0.023761695938140703</v>
      </c>
      <c r="M57" s="6">
        <f t="shared" si="5"/>
        <v>-0.05743436301007121</v>
      </c>
    </row>
    <row r="58" spans="1:13" ht="15">
      <c r="A58" t="s">
        <v>54</v>
      </c>
      <c r="B58" s="1">
        <v>13080559.62</v>
      </c>
      <c r="C58" s="1">
        <v>13232318.12</v>
      </c>
      <c r="D58" s="1">
        <v>13098379.04</v>
      </c>
      <c r="E58" s="1">
        <v>17220070.82</v>
      </c>
      <c r="F58" s="1">
        <v>17563751.5</v>
      </c>
      <c r="G58" s="1">
        <v>17492767.1</v>
      </c>
      <c r="H58" s="6">
        <f t="shared" si="0"/>
        <v>0.010122117590081081</v>
      </c>
      <c r="I58" s="6">
        <f t="shared" si="1"/>
        <v>0.004041528371657832</v>
      </c>
      <c r="J58" s="6">
        <f t="shared" si="2"/>
        <v>0.011601835426671148</v>
      </c>
      <c r="K58" s="6">
        <f t="shared" si="3"/>
        <v>0.019958145561215446</v>
      </c>
      <c r="L58" s="6">
        <f t="shared" si="4"/>
        <v>0.008356310134544298</v>
      </c>
      <c r="M58" s="6">
        <f t="shared" si="5"/>
        <v>-0.006080589218423249</v>
      </c>
    </row>
    <row r="59" spans="1:13" ht="15">
      <c r="A59" t="s">
        <v>55</v>
      </c>
      <c r="B59" s="1">
        <v>20019580.26</v>
      </c>
      <c r="C59" s="1">
        <v>16905925.8</v>
      </c>
      <c r="D59" s="1">
        <v>15996579.16</v>
      </c>
      <c r="E59" s="1">
        <v>26692773.68</v>
      </c>
      <c r="F59" s="1">
        <v>22411023.77</v>
      </c>
      <c r="G59" s="1">
        <v>21813471.59</v>
      </c>
      <c r="H59" s="6">
        <f t="shared" si="0"/>
        <v>0.05378863309573978</v>
      </c>
      <c r="I59" s="6">
        <f t="shared" si="1"/>
        <v>0.02666331472103023</v>
      </c>
      <c r="J59" s="6">
        <f t="shared" si="2"/>
        <v>-0.15553045666103293</v>
      </c>
      <c r="K59" s="6">
        <f t="shared" si="3"/>
        <v>-0.1604085795403185</v>
      </c>
      <c r="L59" s="6">
        <f t="shared" si="4"/>
        <v>-0.0048781228792855735</v>
      </c>
      <c r="M59" s="6">
        <f t="shared" si="5"/>
        <v>-0.02712531837470955</v>
      </c>
    </row>
    <row r="60" spans="1:13" ht="15">
      <c r="A60" t="s">
        <v>56</v>
      </c>
      <c r="B60" s="1">
        <v>9981750.47</v>
      </c>
      <c r="C60" s="1">
        <v>7991743</v>
      </c>
      <c r="D60" s="1">
        <v>7563493.74</v>
      </c>
      <c r="E60" s="1">
        <v>13533357.86</v>
      </c>
      <c r="F60" s="1">
        <v>10709413.19</v>
      </c>
      <c r="G60" s="1">
        <v>10055031.21</v>
      </c>
      <c r="H60" s="6">
        <f t="shared" si="0"/>
        <v>0.05358646543063261</v>
      </c>
      <c r="I60" s="6">
        <f t="shared" si="1"/>
        <v>0.06110343941263119</v>
      </c>
      <c r="J60" s="6">
        <f t="shared" si="2"/>
        <v>-0.19936457798468699</v>
      </c>
      <c r="K60" s="6">
        <f t="shared" si="3"/>
        <v>-0.20866548414762753</v>
      </c>
      <c r="L60" s="6">
        <f t="shared" si="4"/>
        <v>-0.009300906162940548</v>
      </c>
      <c r="M60" s="6">
        <f t="shared" si="5"/>
        <v>0.007516973981998576</v>
      </c>
    </row>
    <row r="61" spans="1:13" ht="15">
      <c r="A61" t="s">
        <v>57</v>
      </c>
      <c r="B61" s="1">
        <v>14102206.69</v>
      </c>
      <c r="C61" s="1">
        <v>11472352.72</v>
      </c>
      <c r="D61" s="1">
        <v>11581213.33</v>
      </c>
      <c r="E61" s="1">
        <v>18867618.64</v>
      </c>
      <c r="F61" s="1">
        <v>15326551.64</v>
      </c>
      <c r="G61" s="1">
        <v>15283419.22</v>
      </c>
      <c r="H61" s="6">
        <f t="shared" si="0"/>
        <v>-0.009488952497966663</v>
      </c>
      <c r="I61" s="6">
        <f t="shared" si="1"/>
        <v>0.002814228602305513</v>
      </c>
      <c r="J61" s="6">
        <f t="shared" si="2"/>
        <v>-0.18648528048201507</v>
      </c>
      <c r="K61" s="6">
        <f t="shared" si="3"/>
        <v>-0.18767959367658704</v>
      </c>
      <c r="L61" s="6">
        <f t="shared" si="4"/>
        <v>-0.001194313194571972</v>
      </c>
      <c r="M61" s="6">
        <f t="shared" si="5"/>
        <v>0.012303181100272176</v>
      </c>
    </row>
    <row r="62" spans="1:13" ht="15">
      <c r="A62" t="s">
        <v>58</v>
      </c>
      <c r="B62" s="1">
        <v>58486746.38</v>
      </c>
      <c r="C62" s="1">
        <v>50828660.07</v>
      </c>
      <c r="D62" s="1">
        <v>52666384.27</v>
      </c>
      <c r="E62" s="1">
        <v>76250807.73</v>
      </c>
      <c r="F62" s="1">
        <v>67314553.31</v>
      </c>
      <c r="G62" s="1">
        <v>67681369.76</v>
      </c>
      <c r="H62" s="6">
        <f t="shared" si="0"/>
        <v>-0.036155275340115756</v>
      </c>
      <c r="I62" s="6">
        <f t="shared" si="1"/>
        <v>-0.005449288927324769</v>
      </c>
      <c r="J62" s="6">
        <f t="shared" si="2"/>
        <v>-0.13093712309185224</v>
      </c>
      <c r="K62" s="6">
        <f t="shared" si="3"/>
        <v>-0.11719553780522296</v>
      </c>
      <c r="L62" s="6">
        <f t="shared" si="4"/>
        <v>0.013741585286629276</v>
      </c>
      <c r="M62" s="6">
        <f t="shared" si="5"/>
        <v>0.030705986412790987</v>
      </c>
    </row>
    <row r="63" spans="1:13" ht="15">
      <c r="A63" t="s">
        <v>59</v>
      </c>
      <c r="B63" s="1">
        <v>65342359.41</v>
      </c>
      <c r="C63" s="1">
        <v>63910286.45</v>
      </c>
      <c r="D63" s="1">
        <v>54372966.76</v>
      </c>
      <c r="E63" s="1">
        <v>84564504.67</v>
      </c>
      <c r="F63" s="1">
        <v>84245243.88</v>
      </c>
      <c r="G63" s="1">
        <v>75254659.9</v>
      </c>
      <c r="H63" s="6">
        <f t="shared" si="0"/>
        <v>0.14922980665188368</v>
      </c>
      <c r="I63" s="6">
        <f t="shared" si="1"/>
        <v>0.10671918752833442</v>
      </c>
      <c r="J63" s="6">
        <f t="shared" si="2"/>
        <v>-0.021916456230394843</v>
      </c>
      <c r="K63" s="6">
        <f t="shared" si="3"/>
        <v>-0.0037753522148077368</v>
      </c>
      <c r="L63" s="6">
        <f t="shared" si="4"/>
        <v>0.018141104015587106</v>
      </c>
      <c r="M63" s="6">
        <f t="shared" si="5"/>
        <v>-0.042510619123549254</v>
      </c>
    </row>
    <row r="64" spans="1:13" ht="15">
      <c r="A64" t="s">
        <v>60</v>
      </c>
      <c r="B64" s="1">
        <v>9838018.4</v>
      </c>
      <c r="C64" s="1">
        <v>10334247.54</v>
      </c>
      <c r="D64" s="1">
        <v>9702980.34</v>
      </c>
      <c r="H64" s="6">
        <f t="shared" si="0"/>
        <v>0.061084969907736486</v>
      </c>
      <c r="I64" s="6">
        <f t="shared" si="1"/>
      </c>
      <c r="J64" s="6">
        <f t="shared" si="2"/>
        <v>0.050439948353826924</v>
      </c>
      <c r="K64" s="6">
        <f t="shared" si="3"/>
      </c>
      <c r="L64" s="6">
        <f t="shared" si="4"/>
      </c>
      <c r="M64" s="6">
        <f t="shared" si="5"/>
      </c>
    </row>
    <row r="65" spans="1:13" ht="15">
      <c r="A65" t="s">
        <v>61</v>
      </c>
      <c r="B65" s="1">
        <v>21790807.26</v>
      </c>
      <c r="C65" s="1">
        <v>16087492.99</v>
      </c>
      <c r="D65" s="1">
        <v>15658131.15</v>
      </c>
      <c r="E65" s="1">
        <v>28910749.84</v>
      </c>
      <c r="F65" s="1">
        <v>21547195.28</v>
      </c>
      <c r="G65" s="1">
        <v>21163139.25</v>
      </c>
      <c r="H65" s="6">
        <f t="shared" si="0"/>
        <v>0.026689170293152098</v>
      </c>
      <c r="I65" s="6">
        <f t="shared" si="1"/>
        <v>0.017823945298183652</v>
      </c>
      <c r="J65" s="6">
        <f t="shared" si="2"/>
        <v>-0.2617302884629342</v>
      </c>
      <c r="K65" s="6">
        <f t="shared" si="3"/>
        <v>-0.2546995356658657</v>
      </c>
      <c r="L65" s="6">
        <f t="shared" si="4"/>
        <v>0.007030752797068551</v>
      </c>
      <c r="M65" s="6">
        <f t="shared" si="5"/>
        <v>-0.008865224994968446</v>
      </c>
    </row>
    <row r="66" spans="1:13" ht="15">
      <c r="A66" t="s">
        <v>62</v>
      </c>
      <c r="B66" s="1">
        <v>291335693.94</v>
      </c>
      <c r="C66" s="1">
        <v>283617262.33</v>
      </c>
      <c r="D66" s="1">
        <v>327997487.98</v>
      </c>
      <c r="E66" s="1">
        <v>388437107.92</v>
      </c>
      <c r="F66" s="1">
        <v>377286449.37</v>
      </c>
      <c r="G66" s="1">
        <v>420093819.65</v>
      </c>
      <c r="H66" s="6">
        <f t="shared" si="0"/>
        <v>-0.1564792822742993</v>
      </c>
      <c r="I66" s="6">
        <f t="shared" si="1"/>
        <v>-0.11346119202393967</v>
      </c>
      <c r="J66" s="6">
        <f t="shared" si="2"/>
        <v>-0.026493257676794002</v>
      </c>
      <c r="K66" s="6">
        <f t="shared" si="3"/>
        <v>-0.028706470938653306</v>
      </c>
      <c r="L66" s="6">
        <f t="shared" si="4"/>
        <v>-0.0022132132618593037</v>
      </c>
      <c r="M66" s="6">
        <f t="shared" si="5"/>
        <v>0.04301809025035963</v>
      </c>
    </row>
    <row r="67" spans="1:13" ht="15">
      <c r="A67" t="s">
        <v>63</v>
      </c>
      <c r="B67" s="1">
        <v>41676094.55</v>
      </c>
      <c r="C67" s="1">
        <v>42185817.99</v>
      </c>
      <c r="D67" s="1">
        <v>42155220.64</v>
      </c>
      <c r="E67" s="1">
        <v>53974076.93</v>
      </c>
      <c r="F67" s="1">
        <v>55773262.68</v>
      </c>
      <c r="G67" s="1">
        <v>54608045.94</v>
      </c>
      <c r="H67" s="6">
        <f t="shared" si="0"/>
        <v>0.0007252994361103271</v>
      </c>
      <c r="I67" s="6">
        <f t="shared" si="1"/>
        <v>0.020892031127629274</v>
      </c>
      <c r="J67" s="6">
        <f t="shared" si="2"/>
        <v>0.012230595153019275</v>
      </c>
      <c r="K67" s="6">
        <f t="shared" si="3"/>
        <v>0.03333425696808856</v>
      </c>
      <c r="L67" s="6">
        <f t="shared" si="4"/>
        <v>0.021103661815069286</v>
      </c>
      <c r="M67" s="6">
        <f t="shared" si="5"/>
        <v>0.020166731691518947</v>
      </c>
    </row>
    <row r="68" spans="1:13" ht="15">
      <c r="A68" t="s">
        <v>64</v>
      </c>
      <c r="B68" s="1">
        <v>1573498200</v>
      </c>
      <c r="C68" s="1">
        <v>1541589110.56</v>
      </c>
      <c r="D68" s="1">
        <v>1308503385</v>
      </c>
      <c r="E68" s="1">
        <v>2039542600</v>
      </c>
      <c r="F68" s="1">
        <v>2050432678.42</v>
      </c>
      <c r="G68" s="1">
        <v>1786842926.79</v>
      </c>
      <c r="H68" s="6">
        <f t="shared" si="0"/>
        <v>0.15119834718820047</v>
      </c>
      <c r="I68" s="6">
        <f t="shared" si="1"/>
        <v>0.12855323386335915</v>
      </c>
      <c r="J68" s="6">
        <f t="shared" si="2"/>
        <v>-0.020279075908698263</v>
      </c>
      <c r="K68" s="6">
        <f t="shared" si="3"/>
        <v>0.005339470928432677</v>
      </c>
      <c r="L68" s="6">
        <f t="shared" si="4"/>
        <v>0.02561854683713094</v>
      </c>
      <c r="M68" s="6">
        <f t="shared" si="5"/>
        <v>-0.022645113324841315</v>
      </c>
    </row>
    <row r="69" spans="1:13" ht="15">
      <c r="A69" t="s">
        <v>65</v>
      </c>
      <c r="B69" s="1">
        <v>40945171.52</v>
      </c>
      <c r="C69" s="1">
        <v>32824740.87</v>
      </c>
      <c r="D69" s="1">
        <v>29798350.12</v>
      </c>
      <c r="E69" s="1">
        <v>54582647.68</v>
      </c>
      <c r="F69" s="1">
        <v>44592565.72</v>
      </c>
      <c r="G69" s="1">
        <v>41546736.81</v>
      </c>
      <c r="H69" s="6">
        <f aca="true" t="shared" si="6" ref="H69:H132">IF(ISERR(D69/C69),"",IF(D69/C69&lt;&gt;0,1-D69/C69,""))</f>
        <v>0.09219846584580216</v>
      </c>
      <c r="I69" s="6">
        <f aca="true" t="shared" si="7" ref="I69:I132">IF(ISERR(G69/F69),"",IF(G69/F69&lt;&gt;0,1-G69/F69,""))</f>
        <v>0.0683035133955956</v>
      </c>
      <c r="J69" s="6">
        <f aca="true" t="shared" si="8" ref="J69:J132">IF(ISERR(C69/B69),"",IF(C69/B69&lt;&gt;0,C69/B69-1,""))</f>
        <v>-0.19832449953307707</v>
      </c>
      <c r="K69" s="6">
        <f aca="true" t="shared" si="9" ref="K69:K132">IF(ISERR(F69/E69),"",IF(F69/E69&lt;&gt;0,F69/E69-1,""))</f>
        <v>-0.18302670142658795</v>
      </c>
      <c r="L69" s="6">
        <f aca="true" t="shared" si="10" ref="L69:L132">IF(ISERR(K69-J69),"",K69-J69)</f>
        <v>0.015297798106489124</v>
      </c>
      <c r="M69" s="6">
        <f aca="true" t="shared" si="11" ref="M69:M132">IF(ISERR(I69-H69),"",I69-H69)</f>
        <v>-0.023894952450206564</v>
      </c>
    </row>
    <row r="70" spans="1:13" ht="15">
      <c r="A70" t="s">
        <v>66</v>
      </c>
      <c r="B70" s="1">
        <v>103423812.3</v>
      </c>
      <c r="C70" s="1">
        <v>93485042.23</v>
      </c>
      <c r="D70" s="1">
        <v>87038552.43</v>
      </c>
      <c r="E70" s="1">
        <v>137551388.98</v>
      </c>
      <c r="F70" s="1">
        <v>123356645.92</v>
      </c>
      <c r="G70" s="1">
        <v>118776892.69</v>
      </c>
      <c r="H70" s="6">
        <f t="shared" si="6"/>
        <v>0.06895744652005165</v>
      </c>
      <c r="I70" s="6">
        <f t="shared" si="7"/>
        <v>0.03712611668259924</v>
      </c>
      <c r="J70" s="6">
        <f t="shared" si="8"/>
        <v>-0.09609750258645211</v>
      </c>
      <c r="K70" s="6">
        <f t="shared" si="9"/>
        <v>-0.10319592673879796</v>
      </c>
      <c r="L70" s="6">
        <f t="shared" si="10"/>
        <v>-0.00709842415234585</v>
      </c>
      <c r="M70" s="6">
        <f t="shared" si="11"/>
        <v>-0.031831329837452405</v>
      </c>
    </row>
    <row r="71" spans="1:13" ht="15">
      <c r="A71" t="s">
        <v>67</v>
      </c>
      <c r="B71" s="1">
        <v>1096020040.86</v>
      </c>
      <c r="C71" s="1">
        <v>686715527.58</v>
      </c>
      <c r="D71" s="1">
        <v>607269059.2</v>
      </c>
      <c r="E71" s="1">
        <v>1175833426.77</v>
      </c>
      <c r="F71" s="1">
        <v>890208866.49</v>
      </c>
      <c r="G71" s="1">
        <v>831916396.12</v>
      </c>
      <c r="H71" s="6">
        <f t="shared" si="6"/>
        <v>0.11569050820791982</v>
      </c>
      <c r="I71" s="6">
        <f t="shared" si="7"/>
        <v>0.06548179035762824</v>
      </c>
      <c r="J71" s="6">
        <f t="shared" si="8"/>
        <v>-0.3734461944316604</v>
      </c>
      <c r="K71" s="6">
        <f t="shared" si="9"/>
        <v>-0.24291243451430633</v>
      </c>
      <c r="L71" s="6">
        <f t="shared" si="10"/>
        <v>0.13053375991735405</v>
      </c>
      <c r="M71" s="6">
        <f t="shared" si="11"/>
        <v>-0.05020871785029157</v>
      </c>
    </row>
    <row r="72" spans="1:13" ht="15">
      <c r="A72" t="s">
        <v>68</v>
      </c>
      <c r="B72" s="1">
        <v>117358777.39</v>
      </c>
      <c r="C72" s="1">
        <v>133605175.3</v>
      </c>
      <c r="D72" s="1">
        <v>136803023.66</v>
      </c>
      <c r="E72" s="1">
        <v>171181531.69</v>
      </c>
      <c r="F72" s="1">
        <v>184249114.91</v>
      </c>
      <c r="G72" s="1">
        <v>189977545.88</v>
      </c>
      <c r="H72" s="6">
        <f t="shared" si="6"/>
        <v>-0.023935063539413548</v>
      </c>
      <c r="I72" s="6">
        <f t="shared" si="7"/>
        <v>-0.031090683788620455</v>
      </c>
      <c r="J72" s="6">
        <f t="shared" si="8"/>
        <v>0.13843359884374817</v>
      </c>
      <c r="K72" s="6">
        <f t="shared" si="9"/>
        <v>0.07633757620339932</v>
      </c>
      <c r="L72" s="6">
        <f t="shared" si="10"/>
        <v>-0.06209602264034886</v>
      </c>
      <c r="M72" s="6">
        <f t="shared" si="11"/>
        <v>-0.0071556202492069065</v>
      </c>
    </row>
    <row r="73" spans="1:13" ht="15">
      <c r="A73" t="s">
        <v>69</v>
      </c>
      <c r="B73" s="1">
        <v>9900976.21</v>
      </c>
      <c r="C73" s="1">
        <v>9927928.73</v>
      </c>
      <c r="D73" s="1">
        <v>9607876.89</v>
      </c>
      <c r="E73" s="1">
        <v>13082200.48</v>
      </c>
      <c r="F73" s="1">
        <v>13312594.3</v>
      </c>
      <c r="G73" s="1">
        <v>12610571.22</v>
      </c>
      <c r="H73" s="6">
        <f t="shared" si="6"/>
        <v>0.03223752392912271</v>
      </c>
      <c r="I73" s="6">
        <f t="shared" si="7"/>
        <v>0.05273375453197726</v>
      </c>
      <c r="J73" s="6">
        <f t="shared" si="8"/>
        <v>0.002722208338686638</v>
      </c>
      <c r="K73" s="6">
        <f t="shared" si="9"/>
        <v>0.01761124363995381</v>
      </c>
      <c r="L73" s="6">
        <f t="shared" si="10"/>
        <v>0.014889035301267173</v>
      </c>
      <c r="M73" s="6">
        <f t="shared" si="11"/>
        <v>0.020496230602854548</v>
      </c>
    </row>
    <row r="74" spans="1:13" ht="15">
      <c r="A74" t="s">
        <v>70</v>
      </c>
      <c r="B74" s="1">
        <v>15154387.32</v>
      </c>
      <c r="C74" s="1">
        <v>16906438.27</v>
      </c>
      <c r="D74" s="1">
        <v>16344541.56</v>
      </c>
      <c r="E74" s="1">
        <v>20205849.76</v>
      </c>
      <c r="F74" s="1">
        <v>22617118.37</v>
      </c>
      <c r="G74" s="1">
        <v>22159793.67</v>
      </c>
      <c r="H74" s="6">
        <f t="shared" si="6"/>
        <v>0.033235664486296224</v>
      </c>
      <c r="I74" s="6">
        <f t="shared" si="7"/>
        <v>0.020220290335775437</v>
      </c>
      <c r="J74" s="6">
        <f t="shared" si="8"/>
        <v>0.11561344665433815</v>
      </c>
      <c r="K74" s="6">
        <f t="shared" si="9"/>
        <v>0.11933517464696819</v>
      </c>
      <c r="L74" s="6">
        <f t="shared" si="10"/>
        <v>0.0037217279926300417</v>
      </c>
      <c r="M74" s="6">
        <f t="shared" si="11"/>
        <v>-0.013015374150520787</v>
      </c>
    </row>
    <row r="75" spans="1:13" ht="15">
      <c r="A75" t="s">
        <v>71</v>
      </c>
      <c r="B75" s="1">
        <v>444691625.59</v>
      </c>
      <c r="C75" s="1">
        <v>248927602.75</v>
      </c>
      <c r="D75" s="1">
        <v>181893135.79</v>
      </c>
      <c r="E75" s="1">
        <v>462916645.93</v>
      </c>
      <c r="F75" s="1">
        <v>323636011.54</v>
      </c>
      <c r="G75" s="1">
        <v>257971730.35</v>
      </c>
      <c r="H75" s="6">
        <f t="shared" si="6"/>
        <v>0.2692930242345333</v>
      </c>
      <c r="I75" s="6">
        <f t="shared" si="7"/>
        <v>0.2028954716057122</v>
      </c>
      <c r="J75" s="6">
        <f t="shared" si="8"/>
        <v>-0.4402242173557186</v>
      </c>
      <c r="K75" s="6">
        <f t="shared" si="9"/>
        <v>-0.3008762713861478</v>
      </c>
      <c r="L75" s="6">
        <f t="shared" si="10"/>
        <v>0.13934794596957079</v>
      </c>
      <c r="M75" s="6">
        <f t="shared" si="11"/>
        <v>-0.06639755262882108</v>
      </c>
    </row>
    <row r="76" spans="1:13" ht="15">
      <c r="A76" t="s">
        <v>72</v>
      </c>
      <c r="B76" s="1">
        <v>14389764</v>
      </c>
      <c r="C76" s="1">
        <v>17308591.92</v>
      </c>
      <c r="D76" s="1">
        <v>15919668.2</v>
      </c>
      <c r="E76" s="1">
        <v>19186352</v>
      </c>
      <c r="F76" s="1">
        <v>23988247.86</v>
      </c>
      <c r="G76" s="1">
        <v>22220914.4</v>
      </c>
      <c r="H76" s="6">
        <f t="shared" si="6"/>
        <v>0.08024475511466111</v>
      </c>
      <c r="I76" s="6">
        <f t="shared" si="7"/>
        <v>0.07367497077379292</v>
      </c>
      <c r="J76" s="6">
        <f t="shared" si="8"/>
        <v>0.2028405691712527</v>
      </c>
      <c r="K76" s="6">
        <f t="shared" si="9"/>
        <v>0.2502766476920677</v>
      </c>
      <c r="L76" s="6">
        <f t="shared" si="10"/>
        <v>0.047436078520814995</v>
      </c>
      <c r="M76" s="6">
        <f t="shared" si="11"/>
        <v>-0.00656978434086819</v>
      </c>
    </row>
    <row r="77" spans="1:13" ht="15">
      <c r="A77" t="s">
        <v>73</v>
      </c>
      <c r="B77" s="1">
        <v>392821327.49</v>
      </c>
      <c r="C77" s="1">
        <v>225254305.19</v>
      </c>
      <c r="D77" s="1">
        <v>189995323.17</v>
      </c>
      <c r="E77" s="1">
        <v>406584967.36</v>
      </c>
      <c r="F77" s="1">
        <v>295365911</v>
      </c>
      <c r="G77" s="1">
        <v>267886484.59</v>
      </c>
      <c r="H77" s="6">
        <f t="shared" si="6"/>
        <v>0.1565296698336548</v>
      </c>
      <c r="I77" s="6">
        <f t="shared" si="7"/>
        <v>0.09303519934634563</v>
      </c>
      <c r="J77" s="6">
        <f t="shared" si="8"/>
        <v>-0.42657312771355504</v>
      </c>
      <c r="K77" s="6">
        <f t="shared" si="9"/>
        <v>-0.27354443791209826</v>
      </c>
      <c r="L77" s="6">
        <f t="shared" si="10"/>
        <v>0.15302868980145679</v>
      </c>
      <c r="M77" s="6">
        <f t="shared" si="11"/>
        <v>-0.06349447048730916</v>
      </c>
    </row>
    <row r="78" spans="1:13" ht="15">
      <c r="A78" t="s">
        <v>74</v>
      </c>
      <c r="B78" s="1">
        <v>40331243.83</v>
      </c>
      <c r="C78" s="1">
        <v>43352636.93</v>
      </c>
      <c r="D78" s="1">
        <v>32357293.65</v>
      </c>
      <c r="E78" s="1">
        <v>55872719.39</v>
      </c>
      <c r="F78" s="1">
        <v>56786354.77</v>
      </c>
      <c r="G78" s="1">
        <v>44202853.1</v>
      </c>
      <c r="H78" s="6">
        <f t="shared" si="6"/>
        <v>0.2536257090371181</v>
      </c>
      <c r="I78" s="6">
        <f t="shared" si="7"/>
        <v>0.22159375647488844</v>
      </c>
      <c r="J78" s="6">
        <f t="shared" si="8"/>
        <v>0.07491445373555705</v>
      </c>
      <c r="K78" s="6">
        <f t="shared" si="9"/>
        <v>0.016352083628195846</v>
      </c>
      <c r="L78" s="6">
        <f t="shared" si="10"/>
        <v>-0.058562370107361206</v>
      </c>
      <c r="M78" s="6">
        <f t="shared" si="11"/>
        <v>-0.03203195256222968</v>
      </c>
    </row>
    <row r="79" spans="1:13" ht="15">
      <c r="A79" t="s">
        <v>75</v>
      </c>
      <c r="B79" s="1">
        <v>21499999.26</v>
      </c>
      <c r="C79" s="1">
        <v>25305795.63</v>
      </c>
      <c r="D79" s="1">
        <v>22899973.62</v>
      </c>
      <c r="E79" s="1">
        <v>28666665.68</v>
      </c>
      <c r="F79" s="1">
        <v>33989759.79</v>
      </c>
      <c r="G79" s="1">
        <v>31185418.49</v>
      </c>
      <c r="H79" s="6">
        <f t="shared" si="6"/>
        <v>0.09507000076883165</v>
      </c>
      <c r="I79" s="6">
        <f t="shared" si="7"/>
        <v>0.08250547568815292</v>
      </c>
      <c r="J79" s="6">
        <f t="shared" si="8"/>
        <v>0.17701379074373036</v>
      </c>
      <c r="K79" s="6">
        <f t="shared" si="9"/>
        <v>0.18568933580977243</v>
      </c>
      <c r="L79" s="6">
        <f t="shared" si="10"/>
        <v>0.008675545066042067</v>
      </c>
      <c r="M79" s="6">
        <f t="shared" si="11"/>
        <v>-0.012564525080678735</v>
      </c>
    </row>
    <row r="80" spans="1:13" ht="15">
      <c r="A80" t="s">
        <v>76</v>
      </c>
      <c r="B80" s="1">
        <v>19658156.81</v>
      </c>
      <c r="C80" s="1">
        <v>19702524.43</v>
      </c>
      <c r="D80" s="1">
        <v>17817543.47</v>
      </c>
      <c r="E80" s="1">
        <v>25639535.09</v>
      </c>
      <c r="F80" s="1">
        <v>26631528.59</v>
      </c>
      <c r="G80" s="1">
        <v>25074399.52</v>
      </c>
      <c r="H80" s="6">
        <f t="shared" si="6"/>
        <v>0.09567205292382941</v>
      </c>
      <c r="I80" s="6">
        <f t="shared" si="7"/>
        <v>0.05846938393858081</v>
      </c>
      <c r="J80" s="6">
        <f t="shared" si="8"/>
        <v>0.0022569572737070054</v>
      </c>
      <c r="K80" s="6">
        <f t="shared" si="9"/>
        <v>0.03868999560709274</v>
      </c>
      <c r="L80" s="6">
        <f t="shared" si="10"/>
        <v>0.03643303833338574</v>
      </c>
      <c r="M80" s="6">
        <f t="shared" si="11"/>
        <v>-0.0372026689852486</v>
      </c>
    </row>
    <row r="81" spans="1:13" ht="15">
      <c r="A81" t="s">
        <v>77</v>
      </c>
      <c r="B81" s="1">
        <v>19249998.42</v>
      </c>
      <c r="C81" s="1">
        <v>20237854.65</v>
      </c>
      <c r="D81" s="1">
        <v>18255421.81</v>
      </c>
      <c r="E81" s="1">
        <v>25666664.56</v>
      </c>
      <c r="F81" s="1">
        <v>26673471.11</v>
      </c>
      <c r="G81" s="1">
        <v>25328877.35</v>
      </c>
      <c r="H81" s="6">
        <f t="shared" si="6"/>
        <v>0.09795666953265725</v>
      </c>
      <c r="I81" s="6">
        <f t="shared" si="7"/>
        <v>0.050409403202716474</v>
      </c>
      <c r="J81" s="6">
        <f t="shared" si="8"/>
        <v>0.051317210965256654</v>
      </c>
      <c r="K81" s="6">
        <f t="shared" si="9"/>
        <v>0.03922623244038692</v>
      </c>
      <c r="L81" s="6">
        <f t="shared" si="10"/>
        <v>-0.012090978524869733</v>
      </c>
      <c r="M81" s="6">
        <f t="shared" si="11"/>
        <v>-0.047547266329940774</v>
      </c>
    </row>
    <row r="82" spans="1:13" ht="15">
      <c r="A82" t="s">
        <v>78</v>
      </c>
      <c r="B82" s="1">
        <v>102858840.06</v>
      </c>
      <c r="C82" s="1">
        <v>107666073.59</v>
      </c>
      <c r="D82" s="1">
        <v>85638965.86</v>
      </c>
      <c r="E82" s="1">
        <v>137145120.08</v>
      </c>
      <c r="F82" s="1">
        <v>139547186.83</v>
      </c>
      <c r="G82" s="1">
        <v>120601857.88</v>
      </c>
      <c r="H82" s="6">
        <f t="shared" si="6"/>
        <v>0.2045872668662626</v>
      </c>
      <c r="I82" s="6">
        <f t="shared" si="7"/>
        <v>0.13576288695149197</v>
      </c>
      <c r="J82" s="6">
        <f t="shared" si="8"/>
        <v>0.04673622147786061</v>
      </c>
      <c r="K82" s="6">
        <f t="shared" si="9"/>
        <v>0.01751478104797899</v>
      </c>
      <c r="L82" s="6">
        <f t="shared" si="10"/>
        <v>-0.029221440429881618</v>
      </c>
      <c r="M82" s="6">
        <f t="shared" si="11"/>
        <v>-0.06882437991477064</v>
      </c>
    </row>
    <row r="83" spans="1:13" ht="15">
      <c r="A83" t="s">
        <v>79</v>
      </c>
      <c r="B83" s="1">
        <v>45037616.22</v>
      </c>
      <c r="C83" s="1">
        <v>45366689.46</v>
      </c>
      <c r="D83" s="1">
        <v>36330475.91</v>
      </c>
      <c r="E83" s="1">
        <v>60173537.36</v>
      </c>
      <c r="F83" s="1">
        <v>59608460.99</v>
      </c>
      <c r="G83" s="1">
        <v>48946547.58</v>
      </c>
      <c r="H83" s="6">
        <f t="shared" si="6"/>
        <v>0.19918168280644044</v>
      </c>
      <c r="I83" s="6">
        <f t="shared" si="7"/>
        <v>0.17886577229008915</v>
      </c>
      <c r="J83" s="6">
        <f t="shared" si="8"/>
        <v>0.00730663093696049</v>
      </c>
      <c r="K83" s="6">
        <f t="shared" si="9"/>
        <v>-0.009390778651075737</v>
      </c>
      <c r="L83" s="6">
        <f t="shared" si="10"/>
        <v>-0.016697409588036227</v>
      </c>
      <c r="M83" s="6">
        <f t="shared" si="11"/>
        <v>-0.020315910516351288</v>
      </c>
    </row>
    <row r="84" spans="1:13" ht="15">
      <c r="A84" t="s">
        <v>80</v>
      </c>
      <c r="B84" s="1">
        <v>8405249.22</v>
      </c>
      <c r="C84" s="1">
        <v>8255228.49</v>
      </c>
      <c r="D84" s="1">
        <v>7787755.94</v>
      </c>
      <c r="E84" s="1">
        <v>11206998.96</v>
      </c>
      <c r="F84" s="1">
        <v>10926453.99</v>
      </c>
      <c r="G84" s="1">
        <v>10398400.31</v>
      </c>
      <c r="H84" s="6">
        <f t="shared" si="6"/>
        <v>0.05662745138626679</v>
      </c>
      <c r="I84" s="6">
        <f t="shared" si="7"/>
        <v>0.048328001059015135</v>
      </c>
      <c r="J84" s="6">
        <f t="shared" si="8"/>
        <v>-0.01784845708596372</v>
      </c>
      <c r="K84" s="6">
        <f t="shared" si="9"/>
        <v>-0.025033014726004832</v>
      </c>
      <c r="L84" s="6">
        <f t="shared" si="10"/>
        <v>-0.0071845576400411115</v>
      </c>
      <c r="M84" s="6">
        <f t="shared" si="11"/>
        <v>-0.008299450327251656</v>
      </c>
    </row>
    <row r="85" spans="1:13" ht="15">
      <c r="A85" t="s">
        <v>81</v>
      </c>
      <c r="B85" s="1">
        <v>7402960</v>
      </c>
      <c r="C85" s="1">
        <v>5972258.08</v>
      </c>
      <c r="D85" s="1">
        <v>6491053.19</v>
      </c>
      <c r="E85" s="1">
        <v>9868640</v>
      </c>
      <c r="F85" s="1">
        <v>8029463.88</v>
      </c>
      <c r="G85" s="1">
        <v>8986864.22</v>
      </c>
      <c r="H85" s="6">
        <f t="shared" si="6"/>
        <v>-0.08686749685807293</v>
      </c>
      <c r="I85" s="6">
        <f t="shared" si="7"/>
        <v>-0.11923589847445726</v>
      </c>
      <c r="J85" s="6">
        <f t="shared" si="8"/>
        <v>-0.19326079298010523</v>
      </c>
      <c r="K85" s="6">
        <f t="shared" si="9"/>
        <v>-0.18636571199273655</v>
      </c>
      <c r="L85" s="6">
        <f t="shared" si="10"/>
        <v>0.006895080987368685</v>
      </c>
      <c r="M85" s="6">
        <f t="shared" si="11"/>
        <v>-0.032368401616384324</v>
      </c>
    </row>
    <row r="86" spans="1:13" ht="15">
      <c r="A86" t="s">
        <v>82</v>
      </c>
      <c r="B86" s="1">
        <v>13778369</v>
      </c>
      <c r="C86" s="1">
        <v>10617233.95</v>
      </c>
      <c r="D86" s="1">
        <v>11121265.84</v>
      </c>
      <c r="E86" s="1">
        <v>18304060.17</v>
      </c>
      <c r="F86" s="1">
        <v>14548330.89</v>
      </c>
      <c r="G86" s="1">
        <v>14853575.05</v>
      </c>
      <c r="H86" s="6">
        <f t="shared" si="6"/>
        <v>-0.04747299460232779</v>
      </c>
      <c r="I86" s="6">
        <f t="shared" si="7"/>
        <v>-0.020981386958267123</v>
      </c>
      <c r="J86" s="6">
        <f t="shared" si="8"/>
        <v>-0.22942737634621346</v>
      </c>
      <c r="K86" s="6">
        <f t="shared" si="9"/>
        <v>-0.20518558424297406</v>
      </c>
      <c r="L86" s="6">
        <f t="shared" si="10"/>
        <v>0.0242417921032394</v>
      </c>
      <c r="M86" s="6">
        <f t="shared" si="11"/>
        <v>0.026491607644060666</v>
      </c>
    </row>
    <row r="87" spans="1:13" ht="15">
      <c r="A87" t="s">
        <v>83</v>
      </c>
      <c r="B87" s="1">
        <v>23490600</v>
      </c>
      <c r="C87" s="1">
        <v>24545289.06</v>
      </c>
      <c r="D87" s="1">
        <v>24949947.97</v>
      </c>
      <c r="E87" s="1">
        <v>31320800</v>
      </c>
      <c r="F87" s="1">
        <v>33130581.02</v>
      </c>
      <c r="G87" s="1">
        <v>33945133.71</v>
      </c>
      <c r="H87" s="6">
        <f t="shared" si="6"/>
        <v>-0.016486214890801598</v>
      </c>
      <c r="I87" s="6">
        <f t="shared" si="7"/>
        <v>-0.0245861275269601</v>
      </c>
      <c r="J87" s="6">
        <f t="shared" si="8"/>
        <v>0.04489834486986277</v>
      </c>
      <c r="K87" s="6">
        <f t="shared" si="9"/>
        <v>0.0577820815560266</v>
      </c>
      <c r="L87" s="6">
        <f t="shared" si="10"/>
        <v>0.012883736686163827</v>
      </c>
      <c r="M87" s="6">
        <f t="shared" si="11"/>
        <v>-0.008099912636158502</v>
      </c>
    </row>
    <row r="88" spans="1:13" ht="15">
      <c r="A88" t="s">
        <v>84</v>
      </c>
      <c r="B88" s="1">
        <v>8564050.02</v>
      </c>
      <c r="C88" s="1">
        <v>10062714.08</v>
      </c>
      <c r="D88" s="1">
        <v>9001536.77</v>
      </c>
      <c r="E88" s="1">
        <v>11416450.52</v>
      </c>
      <c r="F88" s="1">
        <v>13318175.36</v>
      </c>
      <c r="G88" s="1">
        <v>12527498.91</v>
      </c>
      <c r="H88" s="6">
        <f t="shared" si="6"/>
        <v>0.10545637107081562</v>
      </c>
      <c r="I88" s="6">
        <f t="shared" si="7"/>
        <v>0.05936822639944572</v>
      </c>
      <c r="J88" s="6">
        <f t="shared" si="8"/>
        <v>0.1749947812658852</v>
      </c>
      <c r="K88" s="6">
        <f t="shared" si="9"/>
        <v>0.16657759227953095</v>
      </c>
      <c r="L88" s="6">
        <f t="shared" si="10"/>
        <v>-0.00841718898635424</v>
      </c>
      <c r="M88" s="6">
        <f t="shared" si="11"/>
        <v>-0.0460881446713699</v>
      </c>
    </row>
    <row r="89" spans="1:13" ht="15">
      <c r="A89" t="s">
        <v>85</v>
      </c>
      <c r="B89" s="1">
        <v>406613517.27</v>
      </c>
      <c r="C89" s="1">
        <v>179597375.26</v>
      </c>
      <c r="D89" s="1">
        <v>196705581.04</v>
      </c>
      <c r="E89" s="1">
        <v>412894821.14</v>
      </c>
      <c r="F89" s="1">
        <v>246905878.03</v>
      </c>
      <c r="G89" s="1">
        <v>250863290.76</v>
      </c>
      <c r="H89" s="6">
        <f t="shared" si="6"/>
        <v>-0.09525866263486726</v>
      </c>
      <c r="I89" s="6">
        <f t="shared" si="7"/>
        <v>-0.016028021534259196</v>
      </c>
      <c r="J89" s="6">
        <f t="shared" si="8"/>
        <v>-0.558309383156233</v>
      </c>
      <c r="K89" s="6">
        <f t="shared" si="9"/>
        <v>-0.4020126545828441</v>
      </c>
      <c r="L89" s="6">
        <f t="shared" si="10"/>
        <v>0.15629672857338894</v>
      </c>
      <c r="M89" s="6">
        <f t="shared" si="11"/>
        <v>0.07923064110060807</v>
      </c>
    </row>
    <row r="90" spans="1:13" ht="15">
      <c r="A90" t="s">
        <v>86</v>
      </c>
      <c r="B90" s="1">
        <v>250466928.6</v>
      </c>
      <c r="C90" s="1">
        <v>278152363.15</v>
      </c>
      <c r="D90" s="1">
        <v>221015381.15</v>
      </c>
      <c r="E90" s="1">
        <v>336790599.8</v>
      </c>
      <c r="F90" s="1">
        <v>357298753.68</v>
      </c>
      <c r="G90" s="1">
        <v>300297536.69</v>
      </c>
      <c r="H90" s="6">
        <f t="shared" si="6"/>
        <v>0.20541613004088544</v>
      </c>
      <c r="I90" s="6">
        <f t="shared" si="7"/>
        <v>0.1595337694378045</v>
      </c>
      <c r="J90" s="6">
        <f t="shared" si="8"/>
        <v>0.11053528984744365</v>
      </c>
      <c r="K90" s="6">
        <f t="shared" si="9"/>
        <v>0.0608928927712904</v>
      </c>
      <c r="L90" s="6">
        <f t="shared" si="10"/>
        <v>-0.049642397076153255</v>
      </c>
      <c r="M90" s="6">
        <f t="shared" si="11"/>
        <v>-0.04588236060308093</v>
      </c>
    </row>
    <row r="91" spans="1:13" ht="15">
      <c r="A91" t="s">
        <v>87</v>
      </c>
      <c r="B91" s="1">
        <v>9153755.09</v>
      </c>
      <c r="C91" s="1">
        <v>10460966.99</v>
      </c>
      <c r="D91" s="1">
        <v>10003713.81</v>
      </c>
      <c r="E91" s="1">
        <v>12220742.36</v>
      </c>
      <c r="F91" s="1">
        <v>13862908.92</v>
      </c>
      <c r="G91" s="1">
        <v>13145953.5</v>
      </c>
      <c r="H91" s="6">
        <f t="shared" si="6"/>
        <v>0.04371041228187644</v>
      </c>
      <c r="I91" s="6">
        <f t="shared" si="7"/>
        <v>0.05171753086869446</v>
      </c>
      <c r="J91" s="6">
        <f t="shared" si="8"/>
        <v>0.1428060820010426</v>
      </c>
      <c r="K91" s="6">
        <f t="shared" si="9"/>
        <v>0.13437535230061104</v>
      </c>
      <c r="L91" s="6">
        <f t="shared" si="10"/>
        <v>-0.008430729700431572</v>
      </c>
      <c r="M91" s="6">
        <f t="shared" si="11"/>
        <v>0.008007118586818018</v>
      </c>
    </row>
    <row r="92" spans="1:13" ht="15">
      <c r="A92" t="s">
        <v>88</v>
      </c>
      <c r="B92" s="1">
        <v>10250028</v>
      </c>
      <c r="C92" s="1">
        <v>9199390.47</v>
      </c>
      <c r="D92" s="1">
        <v>8929869.81</v>
      </c>
      <c r="E92" s="1">
        <v>13666704</v>
      </c>
      <c r="F92" s="1">
        <v>12721715.58</v>
      </c>
      <c r="G92" s="1">
        <v>12071786.81</v>
      </c>
      <c r="H92" s="6">
        <f t="shared" si="6"/>
        <v>0.029297664978884197</v>
      </c>
      <c r="I92" s="6">
        <f t="shared" si="7"/>
        <v>0.05108813869583462</v>
      </c>
      <c r="J92" s="6">
        <f t="shared" si="8"/>
        <v>-0.10250094243644992</v>
      </c>
      <c r="K92" s="6">
        <f t="shared" si="9"/>
        <v>-0.06914530526160512</v>
      </c>
      <c r="L92" s="6">
        <f t="shared" si="10"/>
        <v>0.0333556371748448</v>
      </c>
      <c r="M92" s="6">
        <f t="shared" si="11"/>
        <v>0.02179047371695042</v>
      </c>
    </row>
    <row r="93" spans="1:13" ht="15">
      <c r="A93" t="s">
        <v>89</v>
      </c>
      <c r="B93" s="1">
        <v>46067808.86</v>
      </c>
      <c r="C93" s="1">
        <v>49672916.68</v>
      </c>
      <c r="D93" s="1">
        <v>43573800.63</v>
      </c>
      <c r="H93" s="6">
        <f t="shared" si="6"/>
        <v>0.12278554306145084</v>
      </c>
      <c r="I93" s="6">
        <f t="shared" si="7"/>
      </c>
      <c r="J93" s="6">
        <f t="shared" si="8"/>
        <v>0.07825655070671833</v>
      </c>
      <c r="K93" s="6">
        <f t="shared" si="9"/>
      </c>
      <c r="L93" s="6">
        <f t="shared" si="10"/>
      </c>
      <c r="M93" s="6">
        <f t="shared" si="11"/>
      </c>
    </row>
    <row r="94" spans="1:13" ht="15">
      <c r="A94" t="s">
        <v>90</v>
      </c>
      <c r="B94" s="1">
        <v>49111814.5</v>
      </c>
      <c r="C94" s="1">
        <v>49788799.76</v>
      </c>
      <c r="D94" s="1">
        <v>43019857.12</v>
      </c>
      <c r="E94" s="1">
        <v>64171982.51</v>
      </c>
      <c r="F94" s="1">
        <v>65647233.95</v>
      </c>
      <c r="G94" s="1">
        <v>57605008.01</v>
      </c>
      <c r="H94" s="6">
        <f t="shared" si="6"/>
        <v>0.1359531194290433</v>
      </c>
      <c r="I94" s="6">
        <f t="shared" si="7"/>
        <v>0.12250669915697199</v>
      </c>
      <c r="J94" s="6">
        <f t="shared" si="8"/>
        <v>0.013784570309451682</v>
      </c>
      <c r="K94" s="6">
        <f t="shared" si="9"/>
        <v>0.02298902702234762</v>
      </c>
      <c r="L94" s="6">
        <f t="shared" si="10"/>
        <v>0.009204456712895936</v>
      </c>
      <c r="M94" s="6">
        <f t="shared" si="11"/>
        <v>-0.013446420272071324</v>
      </c>
    </row>
    <row r="95" spans="1:13" ht="15">
      <c r="A95" t="s">
        <v>91</v>
      </c>
      <c r="B95" s="1">
        <v>37916247</v>
      </c>
      <c r="C95" s="1">
        <v>35038711.87</v>
      </c>
      <c r="D95" s="1">
        <v>35525721.96</v>
      </c>
      <c r="E95" s="1">
        <v>50550161.4</v>
      </c>
      <c r="F95" s="1">
        <v>47603143.07</v>
      </c>
      <c r="G95" s="1">
        <v>47560504.78</v>
      </c>
      <c r="H95" s="6">
        <f t="shared" si="6"/>
        <v>-0.013899200741365636</v>
      </c>
      <c r="I95" s="6">
        <f t="shared" si="7"/>
        <v>0.0008957032508819518</v>
      </c>
      <c r="J95" s="6">
        <f t="shared" si="8"/>
        <v>-0.07589187637689998</v>
      </c>
      <c r="K95" s="6">
        <f t="shared" si="9"/>
        <v>-0.058298890614422394</v>
      </c>
      <c r="L95" s="6">
        <f t="shared" si="10"/>
        <v>0.017592985762477586</v>
      </c>
      <c r="M95" s="6">
        <f t="shared" si="11"/>
        <v>0.014794903992247588</v>
      </c>
    </row>
    <row r="96" spans="1:13" ht="15">
      <c r="A96" t="s">
        <v>92</v>
      </c>
      <c r="B96" s="1">
        <v>36114731</v>
      </c>
      <c r="C96" s="1">
        <v>37416456.44</v>
      </c>
      <c r="D96" s="1">
        <v>35383131.01</v>
      </c>
      <c r="E96" s="1">
        <v>48213956</v>
      </c>
      <c r="F96" s="1">
        <v>49535020.32</v>
      </c>
      <c r="G96" s="1">
        <v>48293181.82</v>
      </c>
      <c r="H96" s="6">
        <f t="shared" si="6"/>
        <v>0.05434307851307574</v>
      </c>
      <c r="I96" s="6">
        <f t="shared" si="7"/>
        <v>0.02506990997434999</v>
      </c>
      <c r="J96" s="6">
        <f t="shared" si="8"/>
        <v>0.03604416823705536</v>
      </c>
      <c r="K96" s="6">
        <f t="shared" si="9"/>
        <v>0.027400039938643594</v>
      </c>
      <c r="L96" s="6">
        <f t="shared" si="10"/>
        <v>-0.008644128298411768</v>
      </c>
      <c r="M96" s="6">
        <f t="shared" si="11"/>
        <v>-0.029273168538725747</v>
      </c>
    </row>
    <row r="97" spans="1:13" ht="15">
      <c r="A97" t="s">
        <v>93</v>
      </c>
      <c r="B97" s="1">
        <v>13458695.17</v>
      </c>
      <c r="C97" s="1">
        <v>12096216.85</v>
      </c>
      <c r="D97" s="1">
        <v>11558867.43</v>
      </c>
      <c r="H97" s="6">
        <f t="shared" si="6"/>
        <v>0.044422932116994884</v>
      </c>
      <c r="I97" s="6">
        <f t="shared" si="7"/>
      </c>
      <c r="J97" s="6">
        <f t="shared" si="8"/>
        <v>-0.10123405744689296</v>
      </c>
      <c r="K97" s="6">
        <f t="shared" si="9"/>
      </c>
      <c r="L97" s="6">
        <f t="shared" si="10"/>
      </c>
      <c r="M97" s="6">
        <f t="shared" si="11"/>
      </c>
    </row>
    <row r="98" spans="1:13" ht="15">
      <c r="A98" t="s">
        <v>94</v>
      </c>
      <c r="B98" s="1">
        <v>11566275.81</v>
      </c>
      <c r="C98" s="1">
        <v>9639788.6</v>
      </c>
      <c r="D98" s="1">
        <v>9273900.85</v>
      </c>
      <c r="H98" s="6">
        <f t="shared" si="6"/>
        <v>0.03795599314283715</v>
      </c>
      <c r="I98" s="6">
        <f t="shared" si="7"/>
      </c>
      <c r="J98" s="6">
        <f t="shared" si="8"/>
        <v>-0.1665607185620106</v>
      </c>
      <c r="K98" s="6">
        <f t="shared" si="9"/>
      </c>
      <c r="L98" s="6">
        <f t="shared" si="10"/>
      </c>
      <c r="M98" s="6">
        <f t="shared" si="11"/>
      </c>
    </row>
    <row r="99" spans="1:13" ht="15">
      <c r="A99" t="s">
        <v>95</v>
      </c>
      <c r="B99" s="1">
        <v>117574475.76</v>
      </c>
      <c r="C99" s="1">
        <v>101204050.79</v>
      </c>
      <c r="D99" s="1">
        <v>107369145.45</v>
      </c>
      <c r="E99" s="1">
        <v>156765967.68</v>
      </c>
      <c r="F99" s="1">
        <v>138407243.45</v>
      </c>
      <c r="G99" s="1">
        <v>125693819.72</v>
      </c>
      <c r="H99" s="6">
        <f t="shared" si="6"/>
        <v>-0.06091746932929265</v>
      </c>
      <c r="I99" s="6">
        <f t="shared" si="7"/>
        <v>0.09185519061791558</v>
      </c>
      <c r="J99" s="6">
        <f t="shared" si="8"/>
        <v>-0.1392345138192772</v>
      </c>
      <c r="K99" s="6">
        <f t="shared" si="9"/>
        <v>-0.11710911814402813</v>
      </c>
      <c r="L99" s="6">
        <f t="shared" si="10"/>
        <v>0.02212539567524907</v>
      </c>
      <c r="M99" s="6">
        <f t="shared" si="11"/>
        <v>0.15277265994720823</v>
      </c>
    </row>
    <row r="100" spans="1:13" ht="15">
      <c r="A100" t="s">
        <v>96</v>
      </c>
      <c r="B100" s="1">
        <v>114035759.44</v>
      </c>
      <c r="C100" s="1">
        <v>125139919.23</v>
      </c>
      <c r="D100" s="1">
        <v>105680010.42</v>
      </c>
      <c r="E100" s="1">
        <v>160381452.59</v>
      </c>
      <c r="F100" s="1">
        <v>168075481.26</v>
      </c>
      <c r="G100" s="1">
        <v>147395512.24</v>
      </c>
      <c r="H100" s="6">
        <f t="shared" si="6"/>
        <v>0.15550520513149613</v>
      </c>
      <c r="I100" s="6">
        <f t="shared" si="7"/>
        <v>0.12303977275548983</v>
      </c>
      <c r="J100" s="6">
        <f t="shared" si="8"/>
        <v>0.09737436611576622</v>
      </c>
      <c r="K100" s="6">
        <f t="shared" si="9"/>
        <v>0.04797330704859637</v>
      </c>
      <c r="L100" s="6">
        <f t="shared" si="10"/>
        <v>-0.04940105906716985</v>
      </c>
      <c r="M100" s="6">
        <f t="shared" si="11"/>
        <v>-0.0324654323760063</v>
      </c>
    </row>
    <row r="101" spans="1:13" ht="15">
      <c r="A101" t="s">
        <v>97</v>
      </c>
      <c r="B101" s="1">
        <v>48017410.4</v>
      </c>
      <c r="C101" s="1">
        <v>43177718.76</v>
      </c>
      <c r="D101" s="1">
        <v>46802700.88</v>
      </c>
      <c r="E101" s="1">
        <v>64343500.29</v>
      </c>
      <c r="F101" s="1">
        <v>58316391.68</v>
      </c>
      <c r="G101" s="1">
        <v>62195336.7</v>
      </c>
      <c r="H101" s="6">
        <f t="shared" si="6"/>
        <v>-0.08395492453293296</v>
      </c>
      <c r="I101" s="6">
        <f t="shared" si="7"/>
        <v>-0.06651551833462133</v>
      </c>
      <c r="J101" s="6">
        <f t="shared" si="8"/>
        <v>-0.10079035082658272</v>
      </c>
      <c r="K101" s="6">
        <f t="shared" si="9"/>
        <v>-0.09367082273789051</v>
      </c>
      <c r="L101" s="6">
        <f t="shared" si="10"/>
        <v>0.007119528088692206</v>
      </c>
      <c r="M101" s="6">
        <f t="shared" si="11"/>
        <v>0.017439406198311636</v>
      </c>
    </row>
    <row r="102" spans="1:13" ht="15">
      <c r="A102" t="s">
        <v>98</v>
      </c>
      <c r="B102" s="1">
        <v>36063143.15</v>
      </c>
      <c r="C102" s="1">
        <v>25284481.15</v>
      </c>
      <c r="D102" s="1">
        <v>25071263.59</v>
      </c>
      <c r="E102" s="1">
        <v>48508163.15</v>
      </c>
      <c r="F102" s="1">
        <v>33980465.73</v>
      </c>
      <c r="G102" s="1">
        <v>33875345.75</v>
      </c>
      <c r="H102" s="6">
        <f t="shared" si="6"/>
        <v>0.008432744130088654</v>
      </c>
      <c r="I102" s="6">
        <f t="shared" si="7"/>
        <v>0.0030935414727759625</v>
      </c>
      <c r="J102" s="6">
        <f t="shared" si="8"/>
        <v>-0.2988830439756054</v>
      </c>
      <c r="K102" s="6">
        <f t="shared" si="9"/>
        <v>-0.2994897451605525</v>
      </c>
      <c r="L102" s="6">
        <f t="shared" si="10"/>
        <v>-0.0006067011849471005</v>
      </c>
      <c r="M102" s="6">
        <f t="shared" si="11"/>
        <v>-0.005339202657312692</v>
      </c>
    </row>
    <row r="103" spans="1:13" ht="15">
      <c r="A103" t="s">
        <v>99</v>
      </c>
      <c r="B103" s="1">
        <v>37072149.89</v>
      </c>
      <c r="C103" s="1">
        <v>31548016.33</v>
      </c>
      <c r="D103" s="1">
        <v>33135127.33</v>
      </c>
      <c r="E103" s="1">
        <v>48605765.53</v>
      </c>
      <c r="F103" s="1">
        <v>41670662.78</v>
      </c>
      <c r="G103" s="1">
        <v>43902055.65</v>
      </c>
      <c r="H103" s="6">
        <f t="shared" si="6"/>
        <v>-0.05030779061981039</v>
      </c>
      <c r="I103" s="6">
        <f t="shared" si="7"/>
        <v>-0.05354829323883381</v>
      </c>
      <c r="J103" s="6">
        <f t="shared" si="8"/>
        <v>-0.14901033731227187</v>
      </c>
      <c r="K103" s="6">
        <f t="shared" si="9"/>
        <v>-0.14268066091294418</v>
      </c>
      <c r="L103" s="6">
        <f t="shared" si="10"/>
        <v>0.006329676399327688</v>
      </c>
      <c r="M103" s="6">
        <f t="shared" si="11"/>
        <v>-0.003240502619023422</v>
      </c>
    </row>
    <row r="104" spans="1:13" ht="15">
      <c r="A104" t="s">
        <v>100</v>
      </c>
      <c r="B104" s="1">
        <v>8262178.82</v>
      </c>
      <c r="C104" s="1">
        <v>9262436.94</v>
      </c>
      <c r="D104" s="1">
        <v>8136910.89</v>
      </c>
      <c r="E104" s="1">
        <v>11103853.74</v>
      </c>
      <c r="F104" s="1">
        <v>11959260.63</v>
      </c>
      <c r="G104" s="1">
        <v>10696690.21</v>
      </c>
      <c r="H104" s="6">
        <f t="shared" si="6"/>
        <v>0.12151511068749044</v>
      </c>
      <c r="I104" s="6">
        <f t="shared" si="7"/>
        <v>0.10557261515254723</v>
      </c>
      <c r="J104" s="6">
        <f t="shared" si="8"/>
        <v>0.1210646902943695</v>
      </c>
      <c r="K104" s="6">
        <f t="shared" si="9"/>
        <v>0.07703693780822451</v>
      </c>
      <c r="L104" s="6">
        <f t="shared" si="10"/>
        <v>-0.04402775248614499</v>
      </c>
      <c r="M104" s="6">
        <f t="shared" si="11"/>
        <v>-0.015942495534943202</v>
      </c>
    </row>
    <row r="105" spans="1:13" ht="15">
      <c r="A105" t="s">
        <v>101</v>
      </c>
      <c r="B105" s="1">
        <v>178999566.67</v>
      </c>
      <c r="C105" s="1">
        <v>151253247.74</v>
      </c>
      <c r="D105" s="1">
        <v>139788990.99</v>
      </c>
      <c r="E105" s="1">
        <v>241225909.16</v>
      </c>
      <c r="F105" s="1">
        <v>199095783.85</v>
      </c>
      <c r="G105" s="1">
        <v>189728516.29</v>
      </c>
      <c r="H105" s="6">
        <f t="shared" si="6"/>
        <v>0.07579511132023242</v>
      </c>
      <c r="I105" s="6">
        <f t="shared" si="7"/>
        <v>0.047049050355869704</v>
      </c>
      <c r="J105" s="6">
        <f t="shared" si="8"/>
        <v>-0.15500774357265645</v>
      </c>
      <c r="K105" s="6">
        <f t="shared" si="9"/>
        <v>-0.17465008405069782</v>
      </c>
      <c r="L105" s="6">
        <f t="shared" si="10"/>
        <v>-0.019642340478041365</v>
      </c>
      <c r="M105" s="6">
        <f t="shared" si="11"/>
        <v>-0.02874606096436272</v>
      </c>
    </row>
    <row r="106" spans="1:13" ht="15">
      <c r="A106" t="s">
        <v>102</v>
      </c>
      <c r="B106" s="1">
        <v>15304950.06</v>
      </c>
      <c r="C106" s="1">
        <v>12841701.18</v>
      </c>
      <c r="D106" s="1">
        <v>13610025.45</v>
      </c>
      <c r="E106" s="1">
        <v>20406600.08</v>
      </c>
      <c r="F106" s="1">
        <v>18516870.29</v>
      </c>
      <c r="G106" s="1">
        <v>18560165.89</v>
      </c>
      <c r="H106" s="6">
        <f t="shared" si="6"/>
        <v>-0.05983041181464399</v>
      </c>
      <c r="I106" s="6">
        <f t="shared" si="7"/>
        <v>-0.0023381705073228787</v>
      </c>
      <c r="J106" s="6">
        <f t="shared" si="8"/>
        <v>-0.16094458788452926</v>
      </c>
      <c r="K106" s="6">
        <f t="shared" si="9"/>
        <v>-0.09260385280211747</v>
      </c>
      <c r="L106" s="6">
        <f t="shared" si="10"/>
        <v>0.06834073508241179</v>
      </c>
      <c r="M106" s="6">
        <f t="shared" si="11"/>
        <v>0.05749224130732111</v>
      </c>
    </row>
    <row r="107" spans="1:13" ht="15">
      <c r="A107" t="s">
        <v>103</v>
      </c>
      <c r="B107" s="1">
        <v>270740360.86</v>
      </c>
      <c r="C107" s="1">
        <v>293520731.52</v>
      </c>
      <c r="D107" s="1">
        <v>206976021.34</v>
      </c>
      <c r="E107" s="1">
        <v>369603158.26</v>
      </c>
      <c r="F107" s="1">
        <v>384304367.38</v>
      </c>
      <c r="G107" s="1">
        <v>278844912.55</v>
      </c>
      <c r="H107" s="6">
        <f t="shared" si="6"/>
        <v>0.2948504173174663</v>
      </c>
      <c r="I107" s="6">
        <f t="shared" si="7"/>
        <v>0.2744164880273705</v>
      </c>
      <c r="J107" s="6">
        <f t="shared" si="8"/>
        <v>0.0841410220021821</v>
      </c>
      <c r="K107" s="6">
        <f t="shared" si="9"/>
        <v>0.03977565881528089</v>
      </c>
      <c r="L107" s="6">
        <f t="shared" si="10"/>
        <v>-0.04436536318690121</v>
      </c>
      <c r="M107" s="6">
        <f t="shared" si="11"/>
        <v>-0.020433929290095798</v>
      </c>
    </row>
    <row r="108" spans="1:13" ht="15">
      <c r="A108" t="s">
        <v>104</v>
      </c>
      <c r="B108" s="1">
        <v>52000000</v>
      </c>
      <c r="C108" s="1">
        <v>49287250.43</v>
      </c>
      <c r="D108" s="1">
        <v>45818281.92</v>
      </c>
      <c r="E108" s="1">
        <v>68120000</v>
      </c>
      <c r="F108" s="1">
        <v>65639096.61</v>
      </c>
      <c r="G108" s="1">
        <v>61188380.1</v>
      </c>
      <c r="H108" s="6">
        <f t="shared" si="6"/>
        <v>0.07038267462143755</v>
      </c>
      <c r="I108" s="6">
        <f t="shared" si="7"/>
        <v>0.06780587698280327</v>
      </c>
      <c r="J108" s="6">
        <f t="shared" si="8"/>
        <v>-0.05216826096153848</v>
      </c>
      <c r="K108" s="6">
        <f t="shared" si="9"/>
        <v>-0.03641960349383444</v>
      </c>
      <c r="L108" s="6">
        <f t="shared" si="10"/>
        <v>0.01574865746770404</v>
      </c>
      <c r="M108" s="6">
        <f t="shared" si="11"/>
        <v>-0.002576797638634276</v>
      </c>
    </row>
    <row r="109" spans="1:13" ht="15">
      <c r="A109" t="s">
        <v>105</v>
      </c>
      <c r="B109" s="1">
        <v>20282581.3</v>
      </c>
      <c r="C109" s="1">
        <v>16556989.58</v>
      </c>
      <c r="D109" s="1">
        <v>17720515.43</v>
      </c>
      <c r="E109" s="1">
        <v>26482383.65</v>
      </c>
      <c r="F109" s="1">
        <v>21912815.03</v>
      </c>
      <c r="G109" s="1">
        <v>23887087.11</v>
      </c>
      <c r="H109" s="6">
        <f t="shared" si="6"/>
        <v>-0.07027399784109778</v>
      </c>
      <c r="I109" s="6">
        <f t="shared" si="7"/>
        <v>-0.09009668896018597</v>
      </c>
      <c r="J109" s="6">
        <f t="shared" si="8"/>
        <v>-0.18368429860552316</v>
      </c>
      <c r="K109" s="6">
        <f t="shared" si="9"/>
        <v>-0.172551258239928</v>
      </c>
      <c r="L109" s="6">
        <f t="shared" si="10"/>
        <v>0.011133040365595148</v>
      </c>
      <c r="M109" s="6">
        <f t="shared" si="11"/>
        <v>-0.019822691119088187</v>
      </c>
    </row>
    <row r="110" spans="1:13" ht="15">
      <c r="A110" t="s">
        <v>106</v>
      </c>
      <c r="B110" s="1">
        <v>34126646.22</v>
      </c>
      <c r="C110" s="1">
        <v>34127964</v>
      </c>
      <c r="D110" s="1">
        <v>32525675.49</v>
      </c>
      <c r="E110" s="1">
        <v>45739306.95</v>
      </c>
      <c r="F110" s="1">
        <v>45740624.73</v>
      </c>
      <c r="G110" s="1">
        <v>43853707.26</v>
      </c>
      <c r="H110" s="6">
        <f t="shared" si="6"/>
        <v>0.04694943155706566</v>
      </c>
      <c r="I110" s="6">
        <f t="shared" si="7"/>
        <v>0.041252551340043686</v>
      </c>
      <c r="J110" s="6">
        <f t="shared" si="8"/>
        <v>3.861440094365953E-05</v>
      </c>
      <c r="K110" s="6">
        <f t="shared" si="9"/>
        <v>2.8810668282197582E-05</v>
      </c>
      <c r="L110" s="6">
        <f t="shared" si="10"/>
        <v>-9.80373266146195E-06</v>
      </c>
      <c r="M110" s="6">
        <f t="shared" si="11"/>
        <v>-0.005696880217021971</v>
      </c>
    </row>
    <row r="111" spans="1:13" ht="15">
      <c r="A111" t="s">
        <v>107</v>
      </c>
      <c r="B111" s="1">
        <v>10895640</v>
      </c>
      <c r="C111" s="1">
        <v>11031393.4</v>
      </c>
      <c r="D111" s="1">
        <v>11305130.63</v>
      </c>
      <c r="H111" s="6">
        <f t="shared" si="6"/>
        <v>-0.024814383829335762</v>
      </c>
      <c r="I111" s="6">
        <f t="shared" si="7"/>
      </c>
      <c r="J111" s="6">
        <f t="shared" si="8"/>
        <v>0.01245942413662715</v>
      </c>
      <c r="K111" s="6">
        <f t="shared" si="9"/>
      </c>
      <c r="L111" s="6">
        <f t="shared" si="10"/>
      </c>
      <c r="M111" s="6">
        <f t="shared" si="11"/>
      </c>
    </row>
    <row r="112" spans="1:13" ht="15">
      <c r="A112" t="s">
        <v>108</v>
      </c>
      <c r="B112" s="1">
        <v>5603935562.65</v>
      </c>
      <c r="C112" s="1">
        <v>2909012708.08</v>
      </c>
      <c r="D112" s="1">
        <v>2388375360.69</v>
      </c>
      <c r="H112" s="6">
        <f t="shared" si="6"/>
        <v>0.17897389926963558</v>
      </c>
      <c r="I112" s="6">
        <f t="shared" si="7"/>
      </c>
      <c r="J112" s="6">
        <f t="shared" si="8"/>
        <v>-0.4808982588114592</v>
      </c>
      <c r="K112" s="6">
        <f t="shared" si="9"/>
      </c>
      <c r="L112" s="6">
        <f t="shared" si="10"/>
      </c>
      <c r="M112" s="6">
        <f t="shared" si="11"/>
      </c>
    </row>
    <row r="113" spans="1:13" ht="15">
      <c r="A113" t="s">
        <v>109</v>
      </c>
      <c r="B113" s="1">
        <v>105915993.92</v>
      </c>
      <c r="C113" s="1">
        <v>105008926.57</v>
      </c>
      <c r="D113" s="1">
        <v>99163081.61</v>
      </c>
      <c r="E113" s="1">
        <v>141193092.28</v>
      </c>
      <c r="F113" s="1">
        <v>139190732.14</v>
      </c>
      <c r="G113" s="1">
        <v>131465861.44</v>
      </c>
      <c r="H113" s="6">
        <f t="shared" si="6"/>
        <v>0.05566998112396759</v>
      </c>
      <c r="I113" s="6">
        <f t="shared" si="7"/>
        <v>0.05549845583275048</v>
      </c>
      <c r="J113" s="6">
        <f t="shared" si="8"/>
        <v>-0.00856402622898611</v>
      </c>
      <c r="K113" s="6">
        <f t="shared" si="9"/>
        <v>-0.014181714612703122</v>
      </c>
      <c r="L113" s="6">
        <f t="shared" si="10"/>
        <v>-0.005617688383717012</v>
      </c>
      <c r="M113" s="6">
        <f t="shared" si="11"/>
        <v>-0.00017152529121711169</v>
      </c>
    </row>
    <row r="114" spans="1:13" ht="15">
      <c r="A114" t="s">
        <v>110</v>
      </c>
      <c r="B114" s="1">
        <v>97088598.06</v>
      </c>
      <c r="C114" s="1">
        <v>113734354.34</v>
      </c>
      <c r="D114" s="1">
        <v>95977259.41</v>
      </c>
      <c r="E114" s="1">
        <v>129451464.08</v>
      </c>
      <c r="F114" s="1">
        <v>147943058.82</v>
      </c>
      <c r="G114" s="1">
        <v>127929606.13</v>
      </c>
      <c r="H114" s="6">
        <f t="shared" si="6"/>
        <v>0.15612780353873157</v>
      </c>
      <c r="I114" s="6">
        <f t="shared" si="7"/>
        <v>0.13527807826624738</v>
      </c>
      <c r="J114" s="6">
        <f t="shared" si="8"/>
        <v>0.17144913627976233</v>
      </c>
      <c r="K114" s="6">
        <f t="shared" si="9"/>
        <v>0.14284577522099196</v>
      </c>
      <c r="L114" s="6">
        <f t="shared" si="10"/>
        <v>-0.02860336105877037</v>
      </c>
      <c r="M114" s="6">
        <f t="shared" si="11"/>
        <v>-0.020849725272484187</v>
      </c>
    </row>
    <row r="115" spans="1:13" ht="15">
      <c r="A115" t="s">
        <v>111</v>
      </c>
      <c r="B115" s="1">
        <v>10004000</v>
      </c>
      <c r="C115" s="1">
        <v>11315224.96</v>
      </c>
      <c r="D115" s="1">
        <v>10936806.72</v>
      </c>
      <c r="E115" s="1">
        <v>13336000</v>
      </c>
      <c r="F115" s="1">
        <v>15271867.32</v>
      </c>
      <c r="G115" s="1">
        <v>14848040.78</v>
      </c>
      <c r="H115" s="6">
        <f t="shared" si="6"/>
        <v>0.0334432803004564</v>
      </c>
      <c r="I115" s="6">
        <f t="shared" si="7"/>
        <v>0.02775210988409771</v>
      </c>
      <c r="J115" s="6">
        <f t="shared" si="8"/>
        <v>0.13107006797281096</v>
      </c>
      <c r="K115" s="6">
        <f t="shared" si="9"/>
        <v>0.14516101679664062</v>
      </c>
      <c r="L115" s="6">
        <f t="shared" si="10"/>
        <v>0.014090948823829663</v>
      </c>
      <c r="M115" s="6">
        <f t="shared" si="11"/>
        <v>-0.005691170416358693</v>
      </c>
    </row>
    <row r="116" spans="1:13" ht="15">
      <c r="A116" t="s">
        <v>112</v>
      </c>
      <c r="B116" s="1">
        <v>31980005.98</v>
      </c>
      <c r="C116" s="1">
        <v>29147199.61</v>
      </c>
      <c r="D116" s="1">
        <v>29999691.68</v>
      </c>
      <c r="E116" s="1">
        <v>42689776.8</v>
      </c>
      <c r="F116" s="1">
        <v>39055905.77</v>
      </c>
      <c r="G116" s="1">
        <v>40881530.27</v>
      </c>
      <c r="H116" s="6">
        <f t="shared" si="6"/>
        <v>-0.02924782076517296</v>
      </c>
      <c r="I116" s="6">
        <f t="shared" si="7"/>
        <v>-0.04674387814101899</v>
      </c>
      <c r="J116" s="6">
        <f t="shared" si="8"/>
        <v>-0.08858054534985427</v>
      </c>
      <c r="K116" s="6">
        <f t="shared" si="9"/>
        <v>-0.08512274606223746</v>
      </c>
      <c r="L116" s="6">
        <f t="shared" si="10"/>
        <v>0.003457799287616803</v>
      </c>
      <c r="M116" s="6">
        <f t="shared" si="11"/>
        <v>-0.01749605737584603</v>
      </c>
    </row>
    <row r="117" spans="1:13" ht="15">
      <c r="A117" t="s">
        <v>113</v>
      </c>
      <c r="H117" s="6">
        <f t="shared" si="6"/>
      </c>
      <c r="I117" s="6">
        <f t="shared" si="7"/>
      </c>
      <c r="J117" s="6">
        <f t="shared" si="8"/>
      </c>
      <c r="K117" s="6">
        <f t="shared" si="9"/>
      </c>
      <c r="L117" s="6">
        <f t="shared" si="10"/>
      </c>
      <c r="M117" s="6">
        <f t="shared" si="11"/>
      </c>
    </row>
    <row r="118" spans="1:13" ht="15">
      <c r="A118" t="s">
        <v>114</v>
      </c>
      <c r="B118" s="1">
        <v>61504592</v>
      </c>
      <c r="C118" s="1">
        <v>63973508.85</v>
      </c>
      <c r="D118" s="1">
        <v>50632677.84</v>
      </c>
      <c r="E118" s="1">
        <v>81989728</v>
      </c>
      <c r="F118" s="1">
        <v>84198810.57</v>
      </c>
      <c r="G118" s="1">
        <v>69443857.83</v>
      </c>
      <c r="H118" s="6">
        <f t="shared" si="6"/>
        <v>0.20853680296449761</v>
      </c>
      <c r="I118" s="6">
        <f t="shared" si="7"/>
        <v>0.17523944388422485</v>
      </c>
      <c r="J118" s="6">
        <f t="shared" si="8"/>
        <v>0.0401419921621462</v>
      </c>
      <c r="K118" s="6">
        <f t="shared" si="9"/>
        <v>0.026943406495994138</v>
      </c>
      <c r="L118" s="6">
        <f t="shared" si="10"/>
        <v>-0.013198585666152063</v>
      </c>
      <c r="M118" s="6">
        <f t="shared" si="11"/>
        <v>-0.03329735908027276</v>
      </c>
    </row>
    <row r="119" spans="1:13" ht="15">
      <c r="A119" t="s">
        <v>115</v>
      </c>
      <c r="B119" s="1">
        <v>10394389.39</v>
      </c>
      <c r="C119" s="1">
        <v>8611693.25</v>
      </c>
      <c r="D119" s="1">
        <v>8213690.22</v>
      </c>
      <c r="H119" s="6">
        <f t="shared" si="6"/>
        <v>0.04621658231962689</v>
      </c>
      <c r="I119" s="6">
        <f t="shared" si="7"/>
      </c>
      <c r="J119" s="6">
        <f t="shared" si="8"/>
        <v>-0.17150561453037894</v>
      </c>
      <c r="K119" s="6">
        <f t="shared" si="9"/>
      </c>
      <c r="L119" s="6">
        <f t="shared" si="10"/>
      </c>
      <c r="M119" s="6">
        <f t="shared" si="11"/>
      </c>
    </row>
    <row r="120" spans="1:13" ht="15">
      <c r="A120" t="s">
        <v>116</v>
      </c>
      <c r="B120" s="1">
        <v>9505948.02</v>
      </c>
      <c r="C120" s="1">
        <v>10534893.89</v>
      </c>
      <c r="D120" s="1">
        <v>9273039.29</v>
      </c>
      <c r="E120" s="1">
        <v>12674597.36</v>
      </c>
      <c r="F120" s="1">
        <v>14071257.3</v>
      </c>
      <c r="G120" s="1">
        <v>12470039.2</v>
      </c>
      <c r="H120" s="6">
        <f t="shared" si="6"/>
        <v>0.11977857709585349</v>
      </c>
      <c r="I120" s="6">
        <f t="shared" si="7"/>
        <v>0.11379353428495698</v>
      </c>
      <c r="J120" s="6">
        <f t="shared" si="8"/>
        <v>0.10824232026465475</v>
      </c>
      <c r="K120" s="6">
        <f t="shared" si="9"/>
        <v>0.11019363379603253</v>
      </c>
      <c r="L120" s="6">
        <f t="shared" si="10"/>
        <v>0.0019513135313777852</v>
      </c>
      <c r="M120" s="6">
        <f t="shared" si="11"/>
        <v>-0.005985042810896513</v>
      </c>
    </row>
    <row r="121" spans="1:13" ht="15">
      <c r="A121" t="s">
        <v>117</v>
      </c>
      <c r="B121" s="1">
        <v>74054825.81</v>
      </c>
      <c r="C121" s="1">
        <v>68622179.94</v>
      </c>
      <c r="D121" s="1">
        <v>69635707.9</v>
      </c>
      <c r="E121" s="1">
        <v>97967510.24</v>
      </c>
      <c r="F121" s="1">
        <v>90940656.15</v>
      </c>
      <c r="G121" s="1">
        <v>92700929.98</v>
      </c>
      <c r="H121" s="6">
        <f t="shared" si="6"/>
        <v>-0.01476968468338069</v>
      </c>
      <c r="I121" s="6">
        <f t="shared" si="7"/>
        <v>-0.019356291284027716</v>
      </c>
      <c r="J121" s="6">
        <f t="shared" si="8"/>
        <v>-0.07335978189913461</v>
      </c>
      <c r="K121" s="6">
        <f t="shared" si="9"/>
        <v>-0.0717263720674911</v>
      </c>
      <c r="L121" s="6">
        <f t="shared" si="10"/>
        <v>0.0016334098316435064</v>
      </c>
      <c r="M121" s="6">
        <f t="shared" si="11"/>
        <v>-0.004586606600647025</v>
      </c>
    </row>
    <row r="122" spans="1:13" ht="15">
      <c r="A122" t="s">
        <v>118</v>
      </c>
      <c r="B122" s="1">
        <v>40719405.02</v>
      </c>
      <c r="C122" s="1">
        <v>31707489.57</v>
      </c>
      <c r="D122" s="1">
        <v>29158299.82</v>
      </c>
      <c r="E122" s="1">
        <v>53115394.1</v>
      </c>
      <c r="F122" s="1">
        <v>42203499.06</v>
      </c>
      <c r="G122" s="1">
        <v>39424963.88</v>
      </c>
      <c r="H122" s="6">
        <f t="shared" si="6"/>
        <v>0.08039708550158797</v>
      </c>
      <c r="I122" s="6">
        <f t="shared" si="7"/>
        <v>0.06583660696118587</v>
      </c>
      <c r="J122" s="6">
        <f t="shared" si="8"/>
        <v>-0.22131746388665685</v>
      </c>
      <c r="K122" s="6">
        <f t="shared" si="9"/>
        <v>-0.20543752380818725</v>
      </c>
      <c r="L122" s="6">
        <f t="shared" si="10"/>
        <v>0.0158799400784696</v>
      </c>
      <c r="M122" s="6">
        <f t="shared" si="11"/>
        <v>-0.0145604785404021</v>
      </c>
    </row>
    <row r="123" spans="1:13" ht="15">
      <c r="A123" t="s">
        <v>119</v>
      </c>
      <c r="B123" s="1">
        <v>123957564.01</v>
      </c>
      <c r="C123" s="1">
        <v>118980032.85</v>
      </c>
      <c r="D123" s="1">
        <v>106155033.42</v>
      </c>
      <c r="H123" s="6">
        <f t="shared" si="6"/>
        <v>0.10779119086450972</v>
      </c>
      <c r="I123" s="6">
        <f t="shared" si="7"/>
      </c>
      <c r="J123" s="6">
        <f t="shared" si="8"/>
        <v>-0.040155122438502056</v>
      </c>
      <c r="K123" s="6">
        <f t="shared" si="9"/>
      </c>
      <c r="L123" s="6">
        <f t="shared" si="10"/>
      </c>
      <c r="M123" s="6">
        <f t="shared" si="11"/>
      </c>
    </row>
    <row r="124" spans="1:13" ht="15">
      <c r="A124" t="s">
        <v>120</v>
      </c>
      <c r="B124" s="1">
        <v>383398665.24</v>
      </c>
      <c r="C124" s="1">
        <v>393649927.1</v>
      </c>
      <c r="D124" s="1">
        <v>350834066.57</v>
      </c>
      <c r="E124" s="1">
        <v>511198220.32</v>
      </c>
      <c r="F124" s="1">
        <v>522228292.28</v>
      </c>
      <c r="G124" s="1">
        <v>486315450.88</v>
      </c>
      <c r="H124" s="6">
        <f t="shared" si="6"/>
        <v>0.10876633674346747</v>
      </c>
      <c r="I124" s="6">
        <f t="shared" si="7"/>
        <v>0.06876847143460552</v>
      </c>
      <c r="J124" s="6">
        <f t="shared" si="8"/>
        <v>0.026737865280733075</v>
      </c>
      <c r="K124" s="6">
        <f t="shared" si="9"/>
        <v>0.02157689820026243</v>
      </c>
      <c r="L124" s="6">
        <f t="shared" si="10"/>
        <v>-0.0051609670804706465</v>
      </c>
      <c r="M124" s="6">
        <f t="shared" si="11"/>
        <v>-0.03999786530886196</v>
      </c>
    </row>
    <row r="125" spans="1:13" ht="15">
      <c r="A125" t="s">
        <v>121</v>
      </c>
      <c r="B125" s="1">
        <v>338003457.3</v>
      </c>
      <c r="C125" s="1">
        <v>268500842.12</v>
      </c>
      <c r="D125" s="1">
        <v>257704977.8</v>
      </c>
      <c r="E125" s="1">
        <v>450671276.4</v>
      </c>
      <c r="F125" s="1">
        <v>389277139.88</v>
      </c>
      <c r="G125" s="1">
        <v>350030831.67</v>
      </c>
      <c r="H125" s="6">
        <f t="shared" si="6"/>
        <v>0.040207934674465706</v>
      </c>
      <c r="I125" s="6">
        <f t="shared" si="7"/>
        <v>0.10081842520241024</v>
      </c>
      <c r="J125" s="6">
        <f t="shared" si="8"/>
        <v>-0.20562693569821067</v>
      </c>
      <c r="K125" s="6">
        <f t="shared" si="9"/>
        <v>-0.13622819943268072</v>
      </c>
      <c r="L125" s="6">
        <f t="shared" si="10"/>
        <v>0.06939873626552995</v>
      </c>
      <c r="M125" s="6">
        <f t="shared" si="11"/>
        <v>0.06061049052794454</v>
      </c>
    </row>
    <row r="126" spans="1:13" ht="15">
      <c r="A126" t="s">
        <v>122</v>
      </c>
      <c r="B126" s="1">
        <v>23683525.7</v>
      </c>
      <c r="C126" s="1">
        <v>26194916.26</v>
      </c>
      <c r="D126" s="1">
        <v>23725057.46</v>
      </c>
      <c r="E126" s="1">
        <v>31529254.16</v>
      </c>
      <c r="F126" s="1">
        <v>34713589.4</v>
      </c>
      <c r="G126" s="1">
        <v>32039798.52</v>
      </c>
      <c r="H126" s="6">
        <f t="shared" si="6"/>
        <v>0.09428771504688904</v>
      </c>
      <c r="I126" s="6">
        <f t="shared" si="7"/>
        <v>0.07702432753900113</v>
      </c>
      <c r="J126" s="6">
        <f t="shared" si="8"/>
        <v>0.10603955643310337</v>
      </c>
      <c r="K126" s="6">
        <f t="shared" si="9"/>
        <v>0.10099621208419984</v>
      </c>
      <c r="L126" s="6">
        <f t="shared" si="10"/>
        <v>-0.005043344348903522</v>
      </c>
      <c r="M126" s="6">
        <f t="shared" si="11"/>
        <v>-0.017263387507887917</v>
      </c>
    </row>
    <row r="127" spans="1:13" ht="15">
      <c r="A127" t="s">
        <v>123</v>
      </c>
      <c r="B127" s="1">
        <v>107747675.63</v>
      </c>
      <c r="C127" s="1">
        <v>50242198.29</v>
      </c>
      <c r="D127" s="1">
        <v>46929689.77</v>
      </c>
      <c r="H127" s="6">
        <f t="shared" si="6"/>
        <v>0.06593080384102745</v>
      </c>
      <c r="I127" s="6">
        <f t="shared" si="7"/>
      </c>
      <c r="J127" s="6">
        <f t="shared" si="8"/>
        <v>-0.5337050382179089</v>
      </c>
      <c r="K127" s="6">
        <f t="shared" si="9"/>
      </c>
      <c r="L127" s="6">
        <f t="shared" si="10"/>
      </c>
      <c r="M127" s="6">
        <f t="shared" si="11"/>
      </c>
    </row>
    <row r="128" spans="1:13" ht="15">
      <c r="A128" t="s">
        <v>124</v>
      </c>
      <c r="B128" s="1">
        <v>20993121.03</v>
      </c>
      <c r="C128" s="1">
        <v>7863715.19</v>
      </c>
      <c r="D128" s="1">
        <v>7594717.22</v>
      </c>
      <c r="H128" s="6">
        <f t="shared" si="6"/>
        <v>0.03420749143382962</v>
      </c>
      <c r="I128" s="6">
        <f t="shared" si="7"/>
      </c>
      <c r="J128" s="6">
        <f t="shared" si="8"/>
        <v>-0.6254146689878823</v>
      </c>
      <c r="K128" s="6">
        <f t="shared" si="9"/>
      </c>
      <c r="L128" s="6">
        <f t="shared" si="10"/>
      </c>
      <c r="M128" s="6">
        <f t="shared" si="11"/>
      </c>
    </row>
    <row r="129" spans="1:13" ht="15">
      <c r="A129" t="s">
        <v>125</v>
      </c>
      <c r="B129" s="1">
        <v>38008769.37</v>
      </c>
      <c r="C129" s="1">
        <v>42003312.97</v>
      </c>
      <c r="D129" s="1">
        <v>42094765.24</v>
      </c>
      <c r="E129" s="1">
        <v>50870994.04</v>
      </c>
      <c r="F129" s="1">
        <v>57366154.21</v>
      </c>
      <c r="G129" s="1">
        <v>56986188.84</v>
      </c>
      <c r="H129" s="6">
        <f t="shared" si="6"/>
        <v>-0.002177263256955886</v>
      </c>
      <c r="I129" s="6">
        <f t="shared" si="7"/>
        <v>0.006623511288713191</v>
      </c>
      <c r="J129" s="6">
        <f t="shared" si="8"/>
        <v>0.10509531527092442</v>
      </c>
      <c r="K129" s="6">
        <f t="shared" si="9"/>
        <v>0.1276790495757334</v>
      </c>
      <c r="L129" s="6">
        <f t="shared" si="10"/>
        <v>0.022583734304808978</v>
      </c>
      <c r="M129" s="6">
        <f t="shared" si="11"/>
        <v>0.008800774545669077</v>
      </c>
    </row>
    <row r="130" spans="1:13" ht="15">
      <c r="A130" t="s">
        <v>126</v>
      </c>
      <c r="B130" s="1">
        <v>272734587.31</v>
      </c>
      <c r="C130" s="1">
        <v>264624465.26</v>
      </c>
      <c r="D130" s="1">
        <v>227904443.36</v>
      </c>
      <c r="E130" s="1">
        <v>364177573.75</v>
      </c>
      <c r="F130" s="1">
        <v>344608611.63</v>
      </c>
      <c r="G130" s="1">
        <v>309915786.4</v>
      </c>
      <c r="H130" s="6">
        <f t="shared" si="6"/>
        <v>0.13876276278507227</v>
      </c>
      <c r="I130" s="6">
        <f t="shared" si="7"/>
        <v>0.1006731232452458</v>
      </c>
      <c r="J130" s="6">
        <f t="shared" si="8"/>
        <v>-0.029736316651256867</v>
      </c>
      <c r="K130" s="6">
        <f t="shared" si="9"/>
        <v>-0.053734671024618486</v>
      </c>
      <c r="L130" s="6">
        <f t="shared" si="10"/>
        <v>-0.02399835437336162</v>
      </c>
      <c r="M130" s="6">
        <f t="shared" si="11"/>
        <v>-0.03808963953982647</v>
      </c>
    </row>
    <row r="131" spans="1:13" ht="15">
      <c r="A131" t="s">
        <v>127</v>
      </c>
      <c r="B131" s="1">
        <v>12004800</v>
      </c>
      <c r="C131" s="1">
        <v>10524576.63</v>
      </c>
      <c r="D131" s="1">
        <v>12209487.1</v>
      </c>
      <c r="E131" s="1">
        <v>16003200</v>
      </c>
      <c r="F131" s="1">
        <v>14095706.84</v>
      </c>
      <c r="G131" s="1">
        <v>15568778.92</v>
      </c>
      <c r="H131" s="6">
        <f t="shared" si="6"/>
        <v>-0.16009294523042472</v>
      </c>
      <c r="I131" s="6">
        <f t="shared" si="7"/>
        <v>-0.1045050167913395</v>
      </c>
      <c r="J131" s="6">
        <f t="shared" si="8"/>
        <v>-0.12330262644942014</v>
      </c>
      <c r="K131" s="6">
        <f t="shared" si="9"/>
        <v>-0.11919448360327933</v>
      </c>
      <c r="L131" s="6">
        <f t="shared" si="10"/>
        <v>0.004108142846140805</v>
      </c>
      <c r="M131" s="6">
        <f t="shared" si="11"/>
        <v>0.05558792843908522</v>
      </c>
    </row>
    <row r="132" spans="1:13" ht="15">
      <c r="A132" t="s">
        <v>128</v>
      </c>
      <c r="B132" s="1">
        <v>21762702.24</v>
      </c>
      <c r="C132" s="1">
        <v>21933435.91</v>
      </c>
      <c r="D132" s="1">
        <v>21040334.43</v>
      </c>
      <c r="E132" s="1">
        <v>28089443.79</v>
      </c>
      <c r="F132" s="1">
        <v>28826261.27</v>
      </c>
      <c r="G132" s="1">
        <v>28979987.36</v>
      </c>
      <c r="H132" s="6">
        <f t="shared" si="6"/>
        <v>0.04071872203081561</v>
      </c>
      <c r="I132" s="6">
        <f t="shared" si="7"/>
        <v>-0.005332848702096049</v>
      </c>
      <c r="J132" s="6">
        <f t="shared" si="8"/>
        <v>0.00784524220003302</v>
      </c>
      <c r="K132" s="6">
        <f t="shared" si="9"/>
        <v>0.02623111676786971</v>
      </c>
      <c r="L132" s="6">
        <f t="shared" si="10"/>
        <v>0.01838587456783669</v>
      </c>
      <c r="M132" s="6">
        <f t="shared" si="11"/>
        <v>-0.04605157073291166</v>
      </c>
    </row>
    <row r="133" spans="1:13" ht="15">
      <c r="A133" t="s">
        <v>129</v>
      </c>
      <c r="B133" s="1">
        <v>40403460.24</v>
      </c>
      <c r="C133" s="1">
        <v>36024830.24</v>
      </c>
      <c r="D133" s="1">
        <v>33876533.76</v>
      </c>
      <c r="H133" s="6">
        <f aca="true" t="shared" si="12" ref="H133:H196">IF(ISERR(D133/C133),"",IF(D133/C133&lt;&gt;0,1-D133/C133,""))</f>
        <v>0.05963377108754986</v>
      </c>
      <c r="I133" s="6">
        <f aca="true" t="shared" si="13" ref="I133:I196">IF(ISERR(G133/F133),"",IF(G133/F133&lt;&gt;0,1-G133/F133,""))</f>
      </c>
      <c r="J133" s="6">
        <f aca="true" t="shared" si="14" ref="J133:J196">IF(ISERR(C133/B133),"",IF(C133/B133&lt;&gt;0,C133/B133-1,""))</f>
        <v>-0.10837264862936402</v>
      </c>
      <c r="K133" s="6">
        <f aca="true" t="shared" si="15" ref="K133:K196">IF(ISERR(F133/E133),"",IF(F133/E133&lt;&gt;0,F133/E133-1,""))</f>
      </c>
      <c r="L133" s="6">
        <f aca="true" t="shared" si="16" ref="L133:L196">IF(ISERR(K133-J133),"",K133-J133)</f>
      </c>
      <c r="M133" s="6">
        <f aca="true" t="shared" si="17" ref="M133:M196">IF(ISERR(I133-H133),"",I133-H133)</f>
      </c>
    </row>
    <row r="134" spans="1:13" ht="15">
      <c r="A134" t="s">
        <v>130</v>
      </c>
      <c r="B134" s="1">
        <v>87440060.15</v>
      </c>
      <c r="C134" s="1">
        <v>91403744.24</v>
      </c>
      <c r="D134" s="1">
        <v>75523593.44</v>
      </c>
      <c r="E134" s="1">
        <v>114558076.88</v>
      </c>
      <c r="F134" s="1">
        <v>119415259.57</v>
      </c>
      <c r="G134" s="1">
        <v>101233376.49</v>
      </c>
      <c r="H134" s="6">
        <f t="shared" si="12"/>
        <v>0.17373632701854402</v>
      </c>
      <c r="I134" s="6">
        <f t="shared" si="13"/>
        <v>0.15225761887945288</v>
      </c>
      <c r="J134" s="6">
        <f t="shared" si="14"/>
        <v>0.04533029921526177</v>
      </c>
      <c r="K134" s="6">
        <f t="shared" si="15"/>
        <v>0.04239930367448386</v>
      </c>
      <c r="L134" s="6">
        <f t="shared" si="16"/>
        <v>-0.0029309955407779142</v>
      </c>
      <c r="M134" s="6">
        <f t="shared" si="17"/>
        <v>-0.02147870813909114</v>
      </c>
    </row>
    <row r="135" spans="1:13" ht="15">
      <c r="A135" t="s">
        <v>131</v>
      </c>
      <c r="B135" s="1">
        <v>28691922</v>
      </c>
      <c r="C135" s="1">
        <v>29995817.26</v>
      </c>
      <c r="D135" s="1">
        <v>28040957.78</v>
      </c>
      <c r="E135" s="1">
        <v>38323670</v>
      </c>
      <c r="F135" s="1">
        <v>39614989.07</v>
      </c>
      <c r="G135" s="1">
        <v>37481934.09</v>
      </c>
      <c r="H135" s="6">
        <f t="shared" si="12"/>
        <v>0.06517106912125525</v>
      </c>
      <c r="I135" s="6">
        <f t="shared" si="13"/>
        <v>0.053844643910689216</v>
      </c>
      <c r="J135" s="6">
        <f t="shared" si="14"/>
        <v>0.04544468160759685</v>
      </c>
      <c r="K135" s="6">
        <f t="shared" si="15"/>
        <v>0.03369507852457754</v>
      </c>
      <c r="L135" s="6">
        <f t="shared" si="16"/>
        <v>-0.011749603083019311</v>
      </c>
      <c r="M135" s="6">
        <f t="shared" si="17"/>
        <v>-0.011326425210566038</v>
      </c>
    </row>
    <row r="136" spans="1:13" ht="15">
      <c r="A136" t="s">
        <v>132</v>
      </c>
      <c r="B136" s="1">
        <v>23625786.7</v>
      </c>
      <c r="C136" s="1">
        <v>23271918.38</v>
      </c>
      <c r="D136" s="1">
        <v>19682762.65</v>
      </c>
      <c r="E136" s="1">
        <v>31227085.1</v>
      </c>
      <c r="F136" s="1">
        <v>31657655.63</v>
      </c>
      <c r="G136" s="1">
        <v>27055992.66</v>
      </c>
      <c r="H136" s="6">
        <f t="shared" si="12"/>
        <v>0.15422689575452186</v>
      </c>
      <c r="I136" s="6">
        <f t="shared" si="13"/>
        <v>0.14535703539712796</v>
      </c>
      <c r="J136" s="6">
        <f t="shared" si="14"/>
        <v>-0.014978054466224466</v>
      </c>
      <c r="K136" s="6">
        <f t="shared" si="15"/>
        <v>0.013788367650107602</v>
      </c>
      <c r="L136" s="6">
        <f t="shared" si="16"/>
        <v>0.02876642211633207</v>
      </c>
      <c r="M136" s="6">
        <f t="shared" si="17"/>
        <v>-0.0088698603573939</v>
      </c>
    </row>
    <row r="137" spans="1:13" ht="15">
      <c r="A137" t="s">
        <v>133</v>
      </c>
      <c r="B137" s="1">
        <v>20458350.9</v>
      </c>
      <c r="C137" s="1">
        <v>20660937.54</v>
      </c>
      <c r="D137" s="1">
        <v>18429835.59</v>
      </c>
      <c r="E137" s="1">
        <v>27277801.2</v>
      </c>
      <c r="F137" s="1">
        <v>27325274.09</v>
      </c>
      <c r="G137" s="1">
        <v>24933211.45</v>
      </c>
      <c r="H137" s="6">
        <f t="shared" si="12"/>
        <v>0.10798648152730439</v>
      </c>
      <c r="I137" s="6">
        <f t="shared" si="13"/>
        <v>0.08754029811819541</v>
      </c>
      <c r="J137" s="6">
        <f t="shared" si="14"/>
        <v>0.009902393452445812</v>
      </c>
      <c r="K137" s="6">
        <f t="shared" si="15"/>
        <v>0.001740348851871465</v>
      </c>
      <c r="L137" s="6">
        <f t="shared" si="16"/>
        <v>-0.008162044600574347</v>
      </c>
      <c r="M137" s="6">
        <f t="shared" si="17"/>
        <v>-0.020446183409108976</v>
      </c>
    </row>
    <row r="138" spans="1:13" ht="15">
      <c r="A138" t="s">
        <v>134</v>
      </c>
      <c r="B138" s="1">
        <v>16115999.76</v>
      </c>
      <c r="C138" s="1">
        <v>13954472.54</v>
      </c>
      <c r="D138" s="1">
        <v>13274697.12</v>
      </c>
      <c r="E138" s="1">
        <v>21487999.68</v>
      </c>
      <c r="F138" s="1">
        <v>18272398.67</v>
      </c>
      <c r="G138" s="1">
        <v>17724320.25</v>
      </c>
      <c r="H138" s="6">
        <f t="shared" si="12"/>
        <v>0.04871380254978808</v>
      </c>
      <c r="I138" s="6">
        <f t="shared" si="13"/>
        <v>0.029994880797990064</v>
      </c>
      <c r="J138" s="6">
        <f t="shared" si="14"/>
        <v>-0.134123061069095</v>
      </c>
      <c r="K138" s="6">
        <f t="shared" si="15"/>
        <v>-0.1496463634534081</v>
      </c>
      <c r="L138" s="6">
        <f t="shared" si="16"/>
        <v>-0.015523302384313098</v>
      </c>
      <c r="M138" s="6">
        <f t="shared" si="17"/>
        <v>-0.018718921751798012</v>
      </c>
    </row>
    <row r="139" spans="1:13" ht="15">
      <c r="A139" t="s">
        <v>135</v>
      </c>
      <c r="B139" s="1">
        <v>42823847.92</v>
      </c>
      <c r="C139" s="1">
        <v>40583147.58</v>
      </c>
      <c r="D139" s="1">
        <v>44361389.01</v>
      </c>
      <c r="E139" s="1">
        <v>56508928.85</v>
      </c>
      <c r="F139" s="1">
        <v>54604875.71</v>
      </c>
      <c r="G139" s="1">
        <v>57615676.4</v>
      </c>
      <c r="H139" s="6">
        <f t="shared" si="12"/>
        <v>-0.09309877757884832</v>
      </c>
      <c r="I139" s="6">
        <f t="shared" si="13"/>
        <v>-0.05513794603232869</v>
      </c>
      <c r="J139" s="6">
        <f t="shared" si="14"/>
        <v>-0.05232365723383603</v>
      </c>
      <c r="K139" s="6">
        <f t="shared" si="15"/>
        <v>-0.03369473070449114</v>
      </c>
      <c r="L139" s="6">
        <f t="shared" si="16"/>
        <v>0.01862892652934489</v>
      </c>
      <c r="M139" s="6">
        <f t="shared" si="17"/>
        <v>0.037960831546519636</v>
      </c>
    </row>
    <row r="140" spans="1:13" ht="15">
      <c r="A140" t="s">
        <v>136</v>
      </c>
      <c r="B140" s="1">
        <v>24216622.91</v>
      </c>
      <c r="C140" s="1">
        <v>20813934.07</v>
      </c>
      <c r="D140" s="1">
        <v>19776293.95</v>
      </c>
      <c r="E140" s="1">
        <v>32455733.18</v>
      </c>
      <c r="F140" s="1">
        <v>29013251.31</v>
      </c>
      <c r="G140" s="1">
        <v>27490157.93</v>
      </c>
      <c r="H140" s="6">
        <f t="shared" si="12"/>
        <v>0.04985314724791001</v>
      </c>
      <c r="I140" s="6">
        <f t="shared" si="13"/>
        <v>0.05249647355017517</v>
      </c>
      <c r="J140" s="6">
        <f t="shared" si="14"/>
        <v>-0.14051046063053219</v>
      </c>
      <c r="K140" s="6">
        <f t="shared" si="15"/>
        <v>-0.10606698825467731</v>
      </c>
      <c r="L140" s="6">
        <f t="shared" si="16"/>
        <v>0.03444347237585488</v>
      </c>
      <c r="M140" s="6">
        <f t="shared" si="17"/>
        <v>0.0026433263022651587</v>
      </c>
    </row>
    <row r="141" spans="1:13" ht="15">
      <c r="A141" t="s">
        <v>137</v>
      </c>
      <c r="B141" s="1">
        <v>59376097.21</v>
      </c>
      <c r="C141" s="1">
        <v>59092619.71</v>
      </c>
      <c r="D141" s="1">
        <v>54329557.73</v>
      </c>
      <c r="H141" s="6">
        <f t="shared" si="12"/>
        <v>0.0806033308960572</v>
      </c>
      <c r="I141" s="6">
        <f t="shared" si="13"/>
      </c>
      <c r="J141" s="6">
        <f t="shared" si="14"/>
        <v>-0.0047742696694497155</v>
      </c>
      <c r="K141" s="6">
        <f t="shared" si="15"/>
      </c>
      <c r="L141" s="6">
        <f t="shared" si="16"/>
      </c>
      <c r="M141" s="6">
        <f t="shared" si="17"/>
      </c>
    </row>
    <row r="142" spans="1:13" ht="15">
      <c r="A142" t="s">
        <v>138</v>
      </c>
      <c r="B142" s="1">
        <v>29610776.85</v>
      </c>
      <c r="C142" s="1">
        <v>27651072.64</v>
      </c>
      <c r="D142" s="1">
        <v>24516971.75</v>
      </c>
      <c r="E142" s="1">
        <v>40062828.42</v>
      </c>
      <c r="F142" s="1">
        <v>36795372.34</v>
      </c>
      <c r="G142" s="1">
        <v>34089591.86</v>
      </c>
      <c r="H142" s="6">
        <f t="shared" si="12"/>
        <v>0.11334464057883287</v>
      </c>
      <c r="I142" s="6">
        <f t="shared" si="13"/>
        <v>0.07353589073641653</v>
      </c>
      <c r="J142" s="6">
        <f t="shared" si="14"/>
        <v>-0.0661821275384743</v>
      </c>
      <c r="K142" s="6">
        <f t="shared" si="15"/>
        <v>-0.0815582975257142</v>
      </c>
      <c r="L142" s="6">
        <f t="shared" si="16"/>
        <v>-0.015376169987239896</v>
      </c>
      <c r="M142" s="6">
        <f t="shared" si="17"/>
        <v>-0.039808749842416336</v>
      </c>
    </row>
    <row r="143" spans="1:13" ht="15">
      <c r="A143" t="s">
        <v>139</v>
      </c>
      <c r="H143" s="6">
        <f t="shared" si="12"/>
      </c>
      <c r="I143" s="6">
        <f t="shared" si="13"/>
      </c>
      <c r="J143" s="6">
        <f t="shared" si="14"/>
      </c>
      <c r="K143" s="6">
        <f t="shared" si="15"/>
      </c>
      <c r="L143" s="6">
        <f t="shared" si="16"/>
      </c>
      <c r="M143" s="6">
        <f t="shared" si="17"/>
      </c>
    </row>
    <row r="144" spans="1:13" ht="15">
      <c r="A144" t="s">
        <v>140</v>
      </c>
      <c r="B144" s="1">
        <v>10327763.7</v>
      </c>
      <c r="C144" s="1">
        <v>11131418.14</v>
      </c>
      <c r="D144" s="1">
        <v>9760795.88</v>
      </c>
      <c r="E144" s="1">
        <v>13724873.51</v>
      </c>
      <c r="F144" s="1">
        <v>14947491.86</v>
      </c>
      <c r="G144" s="1">
        <v>13028344.15</v>
      </c>
      <c r="H144" s="6">
        <f t="shared" si="12"/>
        <v>0.12313096523386913</v>
      </c>
      <c r="I144" s="6">
        <f t="shared" si="13"/>
        <v>0.12839262452690836</v>
      </c>
      <c r="J144" s="6">
        <f t="shared" si="14"/>
        <v>0.0778149523308711</v>
      </c>
      <c r="K144" s="6">
        <f t="shared" si="15"/>
        <v>0.08908048217050557</v>
      </c>
      <c r="L144" s="6">
        <f t="shared" si="16"/>
        <v>0.01126552983963447</v>
      </c>
      <c r="M144" s="6">
        <f t="shared" si="17"/>
        <v>0.005261659293039234</v>
      </c>
    </row>
    <row r="145" spans="1:13" ht="15">
      <c r="A145" t="s">
        <v>141</v>
      </c>
      <c r="B145" s="1">
        <v>10549998.42</v>
      </c>
      <c r="C145" s="1">
        <v>12174891.53</v>
      </c>
      <c r="D145" s="1">
        <v>10993272.71</v>
      </c>
      <c r="E145" s="1">
        <v>14066664.56</v>
      </c>
      <c r="F145" s="1">
        <v>16483845.83</v>
      </c>
      <c r="G145" s="1">
        <v>14905816.27</v>
      </c>
      <c r="H145" s="6">
        <f t="shared" si="12"/>
        <v>0.09705374516794552</v>
      </c>
      <c r="I145" s="6">
        <f t="shared" si="13"/>
        <v>0.09573188054986803</v>
      </c>
      <c r="J145" s="6">
        <f t="shared" si="14"/>
        <v>0.15401832733165466</v>
      </c>
      <c r="K145" s="6">
        <f t="shared" si="15"/>
        <v>0.17183755677756762</v>
      </c>
      <c r="L145" s="6">
        <f t="shared" si="16"/>
        <v>0.017819229445912965</v>
      </c>
      <c r="M145" s="6">
        <f t="shared" si="17"/>
        <v>-0.001321864618077484</v>
      </c>
    </row>
    <row r="146" spans="1:13" ht="15">
      <c r="A146" t="s">
        <v>142</v>
      </c>
      <c r="B146" s="1">
        <v>24192300</v>
      </c>
      <c r="C146" s="1">
        <v>12375825.84</v>
      </c>
      <c r="D146" s="1">
        <v>11693120.96</v>
      </c>
      <c r="E146" s="1">
        <v>24192300</v>
      </c>
      <c r="F146" s="1">
        <v>16448398.89</v>
      </c>
      <c r="G146" s="1">
        <v>16187319.58</v>
      </c>
      <c r="H146" s="6">
        <f t="shared" si="12"/>
        <v>0.05516438974063642</v>
      </c>
      <c r="I146" s="6">
        <f t="shared" si="13"/>
        <v>0.015872627588009558</v>
      </c>
      <c r="J146" s="6">
        <f t="shared" si="14"/>
        <v>-0.48843946875658784</v>
      </c>
      <c r="K146" s="6">
        <f t="shared" si="15"/>
        <v>-0.32009776292456693</v>
      </c>
      <c r="L146" s="6">
        <f t="shared" si="16"/>
        <v>0.1683417058320209</v>
      </c>
      <c r="M146" s="6">
        <f t="shared" si="17"/>
        <v>-0.03929176215262686</v>
      </c>
    </row>
    <row r="147" spans="1:13" ht="15">
      <c r="A147" t="s">
        <v>143</v>
      </c>
      <c r="B147" s="1">
        <v>97841058.24</v>
      </c>
      <c r="C147" s="1">
        <v>88411410.2</v>
      </c>
      <c r="D147" s="1">
        <v>85011441.36</v>
      </c>
      <c r="E147" s="1">
        <v>127668141.24</v>
      </c>
      <c r="F147" s="1">
        <v>116507438.77</v>
      </c>
      <c r="G147" s="1">
        <v>113942172.08</v>
      </c>
      <c r="H147" s="6">
        <f t="shared" si="12"/>
        <v>0.03845622224901468</v>
      </c>
      <c r="I147" s="6">
        <f t="shared" si="13"/>
        <v>0.022018050667684363</v>
      </c>
      <c r="J147" s="6">
        <f t="shared" si="14"/>
        <v>-0.09637720819484052</v>
      </c>
      <c r="K147" s="6">
        <f t="shared" si="15"/>
        <v>-0.08741963626633587</v>
      </c>
      <c r="L147" s="6">
        <f t="shared" si="16"/>
        <v>0.00895757192850466</v>
      </c>
      <c r="M147" s="6">
        <f t="shared" si="17"/>
        <v>-0.01643817158133032</v>
      </c>
    </row>
    <row r="148" spans="1:13" ht="15">
      <c r="A148" t="s">
        <v>144</v>
      </c>
      <c r="B148" s="1">
        <v>15828162.24</v>
      </c>
      <c r="C148" s="1">
        <v>14612807.62</v>
      </c>
      <c r="D148" s="1">
        <v>14983042.24</v>
      </c>
      <c r="E148" s="1">
        <v>20732930.91</v>
      </c>
      <c r="F148" s="1">
        <v>19892586.02</v>
      </c>
      <c r="G148" s="1">
        <v>19849144.99</v>
      </c>
      <c r="H148" s="6">
        <f t="shared" si="12"/>
        <v>-0.0253363097378545</v>
      </c>
      <c r="I148" s="6">
        <f t="shared" si="13"/>
        <v>0.0021837799246576806</v>
      </c>
      <c r="J148" s="6">
        <f t="shared" si="14"/>
        <v>-0.07678431656005069</v>
      </c>
      <c r="K148" s="6">
        <f t="shared" si="15"/>
        <v>-0.04053189072243912</v>
      </c>
      <c r="L148" s="6">
        <f t="shared" si="16"/>
        <v>0.03625242583761157</v>
      </c>
      <c r="M148" s="6">
        <f t="shared" si="17"/>
        <v>0.02752008966251218</v>
      </c>
    </row>
    <row r="149" spans="1:13" ht="15">
      <c r="A149" t="s">
        <v>145</v>
      </c>
      <c r="B149" s="1">
        <v>444935968.24</v>
      </c>
      <c r="C149" s="1">
        <v>468077124.43</v>
      </c>
      <c r="D149" s="1">
        <v>371695252.02</v>
      </c>
      <c r="E149" s="1">
        <v>619832916.84</v>
      </c>
      <c r="F149" s="1">
        <v>638881691.88</v>
      </c>
      <c r="G149" s="1">
        <v>544044574.66</v>
      </c>
      <c r="H149" s="6">
        <f t="shared" si="12"/>
        <v>0.2059102386756645</v>
      </c>
      <c r="I149" s="6">
        <f t="shared" si="13"/>
        <v>0.14844237739999777</v>
      </c>
      <c r="J149" s="6">
        <f t="shared" si="14"/>
        <v>0.05201008199345569</v>
      </c>
      <c r="K149" s="6">
        <f t="shared" si="15"/>
        <v>0.030732112674998646</v>
      </c>
      <c r="L149" s="6">
        <f t="shared" si="16"/>
        <v>-0.021277969318457046</v>
      </c>
      <c r="M149" s="6">
        <f t="shared" si="17"/>
        <v>-0.05746786127566672</v>
      </c>
    </row>
    <row r="150" spans="1:13" ht="15">
      <c r="A150" t="s">
        <v>146</v>
      </c>
      <c r="B150" s="1">
        <v>144445630</v>
      </c>
      <c r="C150" s="1">
        <v>75929930.8</v>
      </c>
      <c r="D150" s="1">
        <v>62952530.94</v>
      </c>
      <c r="E150" s="1">
        <v>144445630</v>
      </c>
      <c r="F150" s="1">
        <v>98752725.46</v>
      </c>
      <c r="G150" s="1">
        <v>83920712.06</v>
      </c>
      <c r="H150" s="6">
        <f t="shared" si="12"/>
        <v>0.17091283665439616</v>
      </c>
      <c r="I150" s="6">
        <f t="shared" si="13"/>
        <v>0.15019345877200863</v>
      </c>
      <c r="J150" s="6">
        <f t="shared" si="14"/>
        <v>-0.47433556279964995</v>
      </c>
      <c r="K150" s="6">
        <f t="shared" si="15"/>
        <v>-0.3163328966061487</v>
      </c>
      <c r="L150" s="6">
        <f t="shared" si="16"/>
        <v>0.15800266619350123</v>
      </c>
      <c r="M150" s="6">
        <f t="shared" si="17"/>
        <v>-0.020719377882387535</v>
      </c>
    </row>
    <row r="151" spans="1:13" ht="15">
      <c r="A151" t="s">
        <v>147</v>
      </c>
      <c r="B151" s="1">
        <v>13027691</v>
      </c>
      <c r="C151" s="1">
        <v>14363165.45</v>
      </c>
      <c r="D151" s="1">
        <v>15965910.05</v>
      </c>
      <c r="E151" s="1">
        <v>17070921.39</v>
      </c>
      <c r="F151" s="1">
        <v>20901287.97</v>
      </c>
      <c r="G151" s="1">
        <v>21959178.96</v>
      </c>
      <c r="H151" s="6">
        <f t="shared" si="12"/>
        <v>-0.11158714320874163</v>
      </c>
      <c r="I151" s="6">
        <f t="shared" si="13"/>
        <v>-0.05061367469403866</v>
      </c>
      <c r="J151" s="6">
        <f t="shared" si="14"/>
        <v>0.10251044870499304</v>
      </c>
      <c r="K151" s="6">
        <f t="shared" si="15"/>
        <v>0.2243796039177941</v>
      </c>
      <c r="L151" s="6">
        <f t="shared" si="16"/>
        <v>0.12186915521280106</v>
      </c>
      <c r="M151" s="6">
        <f t="shared" si="17"/>
        <v>0.06097346851470298</v>
      </c>
    </row>
    <row r="152" spans="1:13" ht="15">
      <c r="A152" t="s">
        <v>148</v>
      </c>
      <c r="B152" s="1">
        <v>7700526.78</v>
      </c>
      <c r="C152" s="1">
        <v>8156656.88</v>
      </c>
      <c r="D152" s="1">
        <v>7195807.51</v>
      </c>
      <c r="E152" s="1">
        <v>10254924.16</v>
      </c>
      <c r="F152" s="1">
        <v>10811915.13</v>
      </c>
      <c r="G152" s="1">
        <v>9947761.92</v>
      </c>
      <c r="H152" s="6">
        <f t="shared" si="12"/>
        <v>0.11779941024073093</v>
      </c>
      <c r="I152" s="6">
        <f t="shared" si="13"/>
        <v>0.07992600752129664</v>
      </c>
      <c r="J152" s="6">
        <f t="shared" si="14"/>
        <v>0.05923362297559587</v>
      </c>
      <c r="K152" s="6">
        <f t="shared" si="15"/>
        <v>0.05431448944035888</v>
      </c>
      <c r="L152" s="6">
        <f t="shared" si="16"/>
        <v>-0.004919133535236986</v>
      </c>
      <c r="M152" s="6">
        <f t="shared" si="17"/>
        <v>-0.03787340271943429</v>
      </c>
    </row>
    <row r="153" spans="1:13" ht="15">
      <c r="A153" t="s">
        <v>149</v>
      </c>
      <c r="B153" s="1">
        <v>98793784.2</v>
      </c>
      <c r="C153" s="1">
        <v>98756360.55</v>
      </c>
      <c r="D153" s="1">
        <v>95923434.69</v>
      </c>
      <c r="E153" s="1">
        <v>131725045.6</v>
      </c>
      <c r="F153" s="1">
        <v>131716955.71</v>
      </c>
      <c r="G153" s="1">
        <v>132743454.49</v>
      </c>
      <c r="H153" s="6">
        <f t="shared" si="12"/>
        <v>0.02868600912612307</v>
      </c>
      <c r="I153" s="6">
        <f t="shared" si="13"/>
        <v>-0.007793216708257722</v>
      </c>
      <c r="J153" s="6">
        <f t="shared" si="14"/>
        <v>-0.0003788057143782053</v>
      </c>
      <c r="K153" s="6">
        <f t="shared" si="15"/>
        <v>-6.141497209699587E-05</v>
      </c>
      <c r="L153" s="6">
        <f t="shared" si="16"/>
        <v>0.00031739074228120945</v>
      </c>
      <c r="M153" s="6">
        <f t="shared" si="17"/>
        <v>-0.03647922583438079</v>
      </c>
    </row>
    <row r="154" spans="1:13" ht="15">
      <c r="A154" t="s">
        <v>150</v>
      </c>
      <c r="B154" s="1">
        <v>1169663785.65</v>
      </c>
      <c r="C154" s="1">
        <v>606715743.24</v>
      </c>
      <c r="D154" s="1">
        <v>501663601.61</v>
      </c>
      <c r="E154" s="1">
        <v>1231265288.09</v>
      </c>
      <c r="F154" s="1">
        <v>800536149.63</v>
      </c>
      <c r="G154" s="1">
        <v>707393688.95</v>
      </c>
      <c r="H154" s="6">
        <f t="shared" si="12"/>
        <v>0.17314886386332695</v>
      </c>
      <c r="I154" s="6">
        <f t="shared" si="13"/>
        <v>0.11635009952148878</v>
      </c>
      <c r="J154" s="6">
        <f t="shared" si="14"/>
        <v>-0.48129047792751933</v>
      </c>
      <c r="K154" s="6">
        <f t="shared" si="15"/>
        <v>-0.34982642865549185</v>
      </c>
      <c r="L154" s="6">
        <f t="shared" si="16"/>
        <v>0.13146404927202748</v>
      </c>
      <c r="M154" s="6">
        <f t="shared" si="17"/>
        <v>-0.05679876434183817</v>
      </c>
    </row>
    <row r="155" spans="1:13" ht="15">
      <c r="A155" t="s">
        <v>151</v>
      </c>
      <c r="B155" s="1">
        <v>61288484.82</v>
      </c>
      <c r="C155" s="1">
        <v>33929321.2</v>
      </c>
      <c r="D155" s="1">
        <v>29552397.24</v>
      </c>
      <c r="E155" s="1">
        <v>61518309.76</v>
      </c>
      <c r="F155" s="1">
        <v>43977263.9</v>
      </c>
      <c r="G155" s="1">
        <v>39056070.11</v>
      </c>
      <c r="H155" s="6">
        <f t="shared" si="12"/>
        <v>0.12900122387358592</v>
      </c>
      <c r="I155" s="6">
        <f t="shared" si="13"/>
        <v>0.11190313706624211</v>
      </c>
      <c r="J155" s="6">
        <f t="shared" si="14"/>
        <v>-0.4463997388800188</v>
      </c>
      <c r="K155" s="6">
        <f t="shared" si="15"/>
        <v>-0.2851353674773005</v>
      </c>
      <c r="L155" s="6">
        <f t="shared" si="16"/>
        <v>0.16126437140271832</v>
      </c>
      <c r="M155" s="6">
        <f t="shared" si="17"/>
        <v>-0.017098086807343815</v>
      </c>
    </row>
    <row r="156" spans="1:13" ht="15">
      <c r="A156" t="s">
        <v>152</v>
      </c>
      <c r="B156" s="1">
        <v>56348058.66</v>
      </c>
      <c r="C156" s="1">
        <v>59136733.2</v>
      </c>
      <c r="D156" s="1">
        <v>50573647.55</v>
      </c>
      <c r="E156" s="1">
        <v>75130744.88</v>
      </c>
      <c r="F156" s="1">
        <v>78348775.45</v>
      </c>
      <c r="G156" s="1">
        <v>71211001.91</v>
      </c>
      <c r="H156" s="6">
        <f t="shared" si="12"/>
        <v>0.14480146580027864</v>
      </c>
      <c r="I156" s="6">
        <f t="shared" si="13"/>
        <v>0.09110255392000521</v>
      </c>
      <c r="J156" s="6">
        <f t="shared" si="14"/>
        <v>0.04949016179646337</v>
      </c>
      <c r="K156" s="6">
        <f t="shared" si="15"/>
        <v>0.042832406029514214</v>
      </c>
      <c r="L156" s="6">
        <f t="shared" si="16"/>
        <v>-0.006657755766949158</v>
      </c>
      <c r="M156" s="6">
        <f t="shared" si="17"/>
        <v>-0.053698911880273426</v>
      </c>
    </row>
    <row r="157" spans="1:13" ht="15">
      <c r="A157" t="s">
        <v>153</v>
      </c>
      <c r="B157" s="1">
        <v>842207890.27</v>
      </c>
      <c r="C157" s="1">
        <v>617846083.9</v>
      </c>
      <c r="D157" s="1">
        <v>631380251.74</v>
      </c>
      <c r="E157" s="1">
        <v>1125854816</v>
      </c>
      <c r="F157" s="1">
        <v>805395440.44</v>
      </c>
      <c r="G157" s="1">
        <v>838953555.33</v>
      </c>
      <c r="H157" s="6">
        <f t="shared" si="12"/>
        <v>-0.02190540361536164</v>
      </c>
      <c r="I157" s="6">
        <f t="shared" si="13"/>
        <v>-0.04166663132791837</v>
      </c>
      <c r="J157" s="6">
        <f t="shared" si="14"/>
        <v>-0.26639717932121576</v>
      </c>
      <c r="K157" s="6">
        <f t="shared" si="15"/>
        <v>-0.2846365010886093</v>
      </c>
      <c r="L157" s="6">
        <f t="shared" si="16"/>
        <v>-0.018239321767393513</v>
      </c>
      <c r="M157" s="6">
        <f t="shared" si="17"/>
        <v>-0.019761227712556728</v>
      </c>
    </row>
    <row r="158" spans="1:13" ht="15">
      <c r="A158" t="s">
        <v>154</v>
      </c>
      <c r="B158" s="1">
        <v>8613811.05</v>
      </c>
      <c r="C158" s="1">
        <v>6970550.48</v>
      </c>
      <c r="D158" s="1">
        <v>6179092.72</v>
      </c>
      <c r="E158" s="1">
        <v>11699289.57</v>
      </c>
      <c r="F158" s="1">
        <v>9494622.65</v>
      </c>
      <c r="G158" s="1">
        <v>8334291.6</v>
      </c>
      <c r="H158" s="6">
        <f t="shared" si="12"/>
        <v>0.113543078451388</v>
      </c>
      <c r="I158" s="6">
        <f t="shared" si="13"/>
        <v>0.1222092854843474</v>
      </c>
      <c r="J158" s="6">
        <f t="shared" si="14"/>
        <v>-0.19077044533035126</v>
      </c>
      <c r="K158" s="6">
        <f t="shared" si="15"/>
        <v>-0.18844451253290928</v>
      </c>
      <c r="L158" s="6">
        <f t="shared" si="16"/>
        <v>0.0023259327974419763</v>
      </c>
      <c r="M158" s="6">
        <f t="shared" si="17"/>
        <v>0.008666207032959394</v>
      </c>
    </row>
    <row r="159" spans="1:13" ht="15">
      <c r="A159" t="s">
        <v>155</v>
      </c>
      <c r="B159" s="1">
        <v>21899828.92</v>
      </c>
      <c r="C159" s="1">
        <v>19470256.1</v>
      </c>
      <c r="D159" s="1">
        <v>15719322.24</v>
      </c>
      <c r="E159" s="1">
        <v>28154796.31</v>
      </c>
      <c r="F159" s="1">
        <v>26027947.89</v>
      </c>
      <c r="G159" s="1">
        <v>22862651.86</v>
      </c>
      <c r="H159" s="6">
        <f t="shared" si="12"/>
        <v>0.19264943618281427</v>
      </c>
      <c r="I159" s="6">
        <f t="shared" si="13"/>
        <v>0.12161143257921292</v>
      </c>
      <c r="J159" s="6">
        <f t="shared" si="14"/>
        <v>-0.11094026482468067</v>
      </c>
      <c r="K159" s="6">
        <f t="shared" si="15"/>
        <v>-0.07554124691872077</v>
      </c>
      <c r="L159" s="6">
        <f t="shared" si="16"/>
        <v>0.035399017905959895</v>
      </c>
      <c r="M159" s="6">
        <f t="shared" si="17"/>
        <v>-0.07103800360360135</v>
      </c>
    </row>
    <row r="160" spans="1:13" ht="15">
      <c r="A160" t="s">
        <v>156</v>
      </c>
      <c r="B160" s="1">
        <v>11924729.38</v>
      </c>
      <c r="C160" s="1">
        <v>11096298.62</v>
      </c>
      <c r="D160" s="1">
        <v>10630225.02</v>
      </c>
      <c r="E160" s="1">
        <v>15466247.74</v>
      </c>
      <c r="F160" s="1">
        <v>15126366.75</v>
      </c>
      <c r="G160" s="1">
        <v>13921117.37</v>
      </c>
      <c r="H160" s="6">
        <f t="shared" si="12"/>
        <v>0.04200261870746225</v>
      </c>
      <c r="I160" s="6">
        <f t="shared" si="13"/>
        <v>0.0796787093635688</v>
      </c>
      <c r="J160" s="6">
        <f t="shared" si="14"/>
        <v>-0.06947166125123438</v>
      </c>
      <c r="K160" s="6">
        <f t="shared" si="15"/>
        <v>-0.021975659236401213</v>
      </c>
      <c r="L160" s="6">
        <f t="shared" si="16"/>
        <v>0.04749600201483317</v>
      </c>
      <c r="M160" s="6">
        <f t="shared" si="17"/>
        <v>0.03767609065610655</v>
      </c>
    </row>
    <row r="161" spans="1:13" ht="15">
      <c r="A161" t="s">
        <v>157</v>
      </c>
      <c r="B161" s="1">
        <v>82000000</v>
      </c>
      <c r="C161" s="1">
        <v>41164941.57</v>
      </c>
      <c r="D161" s="1">
        <v>35649855.86</v>
      </c>
      <c r="E161" s="1">
        <v>82000000</v>
      </c>
      <c r="F161" s="1">
        <v>54243898.63</v>
      </c>
      <c r="G161" s="1">
        <v>48181122.98</v>
      </c>
      <c r="H161" s="6">
        <f t="shared" si="12"/>
        <v>0.1339753076199982</v>
      </c>
      <c r="I161" s="6">
        <f t="shared" si="13"/>
        <v>0.1117688035543769</v>
      </c>
      <c r="J161" s="6">
        <f t="shared" si="14"/>
        <v>-0.4979885174390244</v>
      </c>
      <c r="K161" s="6">
        <f t="shared" si="15"/>
        <v>-0.33848904109756095</v>
      </c>
      <c r="L161" s="6">
        <f t="shared" si="16"/>
        <v>0.15949947634146344</v>
      </c>
      <c r="M161" s="6">
        <f t="shared" si="17"/>
        <v>-0.022206504065621302</v>
      </c>
    </row>
    <row r="162" spans="1:13" ht="15">
      <c r="A162" t="s">
        <v>158</v>
      </c>
      <c r="B162" s="1">
        <v>7831039.84</v>
      </c>
      <c r="C162" s="1">
        <v>6410942.56</v>
      </c>
      <c r="D162" s="1">
        <v>5798244.62</v>
      </c>
      <c r="E162" s="1">
        <v>10389143.36</v>
      </c>
      <c r="F162" s="1">
        <v>8624647.18</v>
      </c>
      <c r="G162" s="1">
        <v>8065052.76</v>
      </c>
      <c r="H162" s="6">
        <f t="shared" si="12"/>
        <v>0.09557064881891553</v>
      </c>
      <c r="I162" s="6">
        <f t="shared" si="13"/>
        <v>0.06488316661783722</v>
      </c>
      <c r="J162" s="6">
        <f t="shared" si="14"/>
        <v>-0.18134210896825165</v>
      </c>
      <c r="K162" s="6">
        <f t="shared" si="15"/>
        <v>-0.16984039192236156</v>
      </c>
      <c r="L162" s="6">
        <f t="shared" si="16"/>
        <v>0.011501717045890092</v>
      </c>
      <c r="M162" s="6">
        <f t="shared" si="17"/>
        <v>-0.03068748220107831</v>
      </c>
    </row>
    <row r="163" spans="1:13" ht="15">
      <c r="A163" t="s">
        <v>159</v>
      </c>
      <c r="B163" s="1">
        <v>16698603.32</v>
      </c>
      <c r="C163" s="1">
        <v>17612056.22</v>
      </c>
      <c r="D163" s="1">
        <v>17873360.71</v>
      </c>
      <c r="E163" s="1">
        <v>22280042.52</v>
      </c>
      <c r="F163" s="1">
        <v>24117910.56</v>
      </c>
      <c r="G163" s="1">
        <v>23409938.82</v>
      </c>
      <c r="H163" s="6">
        <f t="shared" si="12"/>
        <v>-0.014836682709612692</v>
      </c>
      <c r="I163" s="6">
        <f t="shared" si="13"/>
        <v>0.02935460508648635</v>
      </c>
      <c r="J163" s="6">
        <f t="shared" si="14"/>
        <v>0.05470235339418794</v>
      </c>
      <c r="K163" s="6">
        <f t="shared" si="15"/>
        <v>0.08248943144297005</v>
      </c>
      <c r="L163" s="6">
        <f t="shared" si="16"/>
        <v>0.02778707804878211</v>
      </c>
      <c r="M163" s="6">
        <f t="shared" si="17"/>
        <v>0.044191287796099044</v>
      </c>
    </row>
    <row r="164" spans="1:13" ht="15">
      <c r="A164" t="s">
        <v>160</v>
      </c>
      <c r="B164" s="1">
        <v>67999974.18</v>
      </c>
      <c r="C164" s="1">
        <v>63780394.05</v>
      </c>
      <c r="D164" s="1">
        <v>59509937.1</v>
      </c>
      <c r="E164" s="1">
        <v>90666666.32</v>
      </c>
      <c r="F164" s="1">
        <v>84720525.15</v>
      </c>
      <c r="G164" s="1">
        <v>79250030.38</v>
      </c>
      <c r="H164" s="6">
        <f t="shared" si="12"/>
        <v>0.06695563760004708</v>
      </c>
      <c r="I164" s="6">
        <f t="shared" si="13"/>
        <v>0.06457106775854315</v>
      </c>
      <c r="J164" s="6">
        <f t="shared" si="14"/>
        <v>-0.06205267253235314</v>
      </c>
      <c r="K164" s="6">
        <f t="shared" si="15"/>
        <v>-0.06558243962575627</v>
      </c>
      <c r="L164" s="6">
        <f t="shared" si="16"/>
        <v>-0.0035297670934031355</v>
      </c>
      <c r="M164" s="6">
        <f t="shared" si="17"/>
        <v>-0.002384569841503925</v>
      </c>
    </row>
    <row r="165" spans="1:13" ht="15">
      <c r="A165" t="s">
        <v>161</v>
      </c>
      <c r="B165" s="1">
        <v>21865431.15</v>
      </c>
      <c r="C165" s="1">
        <v>20065729.73</v>
      </c>
      <c r="D165" s="1">
        <v>18039718.03</v>
      </c>
      <c r="H165" s="6">
        <f t="shared" si="12"/>
        <v>0.10096875255779691</v>
      </c>
      <c r="I165" s="6">
        <f t="shared" si="13"/>
      </c>
      <c r="J165" s="6">
        <f t="shared" si="14"/>
        <v>-0.08230806919167466</v>
      </c>
      <c r="K165" s="6">
        <f t="shared" si="15"/>
      </c>
      <c r="L165" s="6">
        <f t="shared" si="16"/>
      </c>
      <c r="M165" s="6">
        <f t="shared" si="17"/>
      </c>
    </row>
    <row r="166" spans="1:13" ht="15">
      <c r="A166" t="s">
        <v>162</v>
      </c>
      <c r="B166" s="1">
        <v>20015696.56</v>
      </c>
      <c r="C166" s="1">
        <v>16103280.6</v>
      </c>
      <c r="D166" s="1">
        <v>15215942.21</v>
      </c>
      <c r="E166" s="1">
        <v>25662010.71</v>
      </c>
      <c r="F166" s="1">
        <v>21362571.05</v>
      </c>
      <c r="G166" s="1">
        <v>20621382.02</v>
      </c>
      <c r="H166" s="6">
        <f t="shared" si="12"/>
        <v>0.05510295771657847</v>
      </c>
      <c r="I166" s="6">
        <f t="shared" si="13"/>
        <v>0.034695684721900655</v>
      </c>
      <c r="J166" s="6">
        <f t="shared" si="14"/>
        <v>-0.1954673897194612</v>
      </c>
      <c r="K166" s="6">
        <f t="shared" si="15"/>
        <v>-0.1675410281987214</v>
      </c>
      <c r="L166" s="6">
        <f t="shared" si="16"/>
        <v>0.027926361520739795</v>
      </c>
      <c r="M166" s="6">
        <f t="shared" si="17"/>
        <v>-0.020407272994677816</v>
      </c>
    </row>
    <row r="167" spans="1:13" ht="15">
      <c r="A167" t="s">
        <v>163</v>
      </c>
      <c r="B167" s="1">
        <v>13197777</v>
      </c>
      <c r="C167" s="1">
        <v>13422443.94</v>
      </c>
      <c r="D167" s="1">
        <v>13965834.76</v>
      </c>
      <c r="E167" s="1">
        <v>17593518</v>
      </c>
      <c r="F167" s="1">
        <v>18325001.19</v>
      </c>
      <c r="G167" s="1">
        <v>19432401.5</v>
      </c>
      <c r="H167" s="6">
        <f t="shared" si="12"/>
        <v>-0.04048374665813648</v>
      </c>
      <c r="I167" s="6">
        <f t="shared" si="13"/>
        <v>-0.060431118040216614</v>
      </c>
      <c r="J167" s="6">
        <f t="shared" si="14"/>
        <v>0.017023089570311623</v>
      </c>
      <c r="K167" s="6">
        <f t="shared" si="15"/>
        <v>0.04157685745397832</v>
      </c>
      <c r="L167" s="6">
        <f t="shared" si="16"/>
        <v>0.0245537678836667</v>
      </c>
      <c r="M167" s="6">
        <f t="shared" si="17"/>
        <v>-0.019947371382080137</v>
      </c>
    </row>
    <row r="168" spans="1:13" ht="15">
      <c r="A168" t="s">
        <v>164</v>
      </c>
      <c r="B168" s="1">
        <v>24287010.85</v>
      </c>
      <c r="C168" s="1">
        <v>23291552.9</v>
      </c>
      <c r="D168" s="1">
        <v>22059878.8</v>
      </c>
      <c r="E168" s="1">
        <v>32228936.23</v>
      </c>
      <c r="F168" s="1">
        <v>31289290.9</v>
      </c>
      <c r="G168" s="1">
        <v>29729576.14</v>
      </c>
      <c r="H168" s="6">
        <f t="shared" si="12"/>
        <v>0.052880720546546245</v>
      </c>
      <c r="I168" s="6">
        <f t="shared" si="13"/>
        <v>0.049848197742314415</v>
      </c>
      <c r="J168" s="6">
        <f t="shared" si="14"/>
        <v>-0.04098725677474646</v>
      </c>
      <c r="K168" s="6">
        <f t="shared" si="15"/>
        <v>-0.02915533182027097</v>
      </c>
      <c r="L168" s="6">
        <f t="shared" si="16"/>
        <v>0.011831924954475492</v>
      </c>
      <c r="M168" s="6">
        <f t="shared" si="17"/>
        <v>-0.0030325228042318297</v>
      </c>
    </row>
    <row r="169" spans="1:13" ht="15">
      <c r="A169" t="s">
        <v>165</v>
      </c>
      <c r="B169" s="1">
        <v>32017784.5</v>
      </c>
      <c r="C169" s="1">
        <v>31705987.15</v>
      </c>
      <c r="D169" s="1">
        <v>29955274.74</v>
      </c>
      <c r="E169" s="1">
        <v>44850549.21</v>
      </c>
      <c r="F169" s="1">
        <v>43146806.65</v>
      </c>
      <c r="G169" s="1">
        <v>39243719.49</v>
      </c>
      <c r="H169" s="6">
        <f t="shared" si="12"/>
        <v>0.05521709201853375</v>
      </c>
      <c r="I169" s="6">
        <f t="shared" si="13"/>
        <v>0.09046062647604991</v>
      </c>
      <c r="J169" s="6">
        <f t="shared" si="14"/>
        <v>-0.009738255000123486</v>
      </c>
      <c r="K169" s="6">
        <f t="shared" si="15"/>
        <v>-0.03798710584395992</v>
      </c>
      <c r="L169" s="6">
        <f t="shared" si="16"/>
        <v>-0.028248850843836437</v>
      </c>
      <c r="M169" s="6">
        <f t="shared" si="17"/>
        <v>0.03524353445751616</v>
      </c>
    </row>
    <row r="170" spans="1:13" ht="15">
      <c r="A170" t="s">
        <v>166</v>
      </c>
      <c r="B170" s="1">
        <v>9536690.87</v>
      </c>
      <c r="C170" s="1">
        <v>8657045.91</v>
      </c>
      <c r="D170" s="1">
        <v>8468856.74</v>
      </c>
      <c r="E170" s="1">
        <v>12266548.06</v>
      </c>
      <c r="F170" s="1">
        <v>11458145.27</v>
      </c>
      <c r="G170" s="1">
        <v>11394884.79</v>
      </c>
      <c r="H170" s="6">
        <f t="shared" si="12"/>
        <v>0.021738266373592552</v>
      </c>
      <c r="I170" s="6">
        <f t="shared" si="13"/>
        <v>0.00552100523333654</v>
      </c>
      <c r="J170" s="6">
        <f t="shared" si="14"/>
        <v>-0.09223796513811078</v>
      </c>
      <c r="K170" s="6">
        <f t="shared" si="15"/>
        <v>-0.0659030385766084</v>
      </c>
      <c r="L170" s="6">
        <f t="shared" si="16"/>
        <v>0.02633492656150238</v>
      </c>
      <c r="M170" s="6">
        <f t="shared" si="17"/>
        <v>-0.016217261140256012</v>
      </c>
    </row>
    <row r="171" spans="1:13" ht="15">
      <c r="A171" t="s">
        <v>167</v>
      </c>
      <c r="B171" s="1">
        <v>11676325.44</v>
      </c>
      <c r="C171" s="1">
        <v>8007618.18</v>
      </c>
      <c r="D171" s="1">
        <v>7419814.37</v>
      </c>
      <c r="E171" s="1">
        <v>15299484.22</v>
      </c>
      <c r="F171" s="1">
        <v>10853466.3</v>
      </c>
      <c r="G171" s="1">
        <v>10029539.67</v>
      </c>
      <c r="H171" s="6">
        <f t="shared" si="12"/>
        <v>0.07340557414039939</v>
      </c>
      <c r="I171" s="6">
        <f t="shared" si="13"/>
        <v>0.0759136857503303</v>
      </c>
      <c r="J171" s="6">
        <f t="shared" si="14"/>
        <v>-0.31420049730987976</v>
      </c>
      <c r="K171" s="6">
        <f t="shared" si="15"/>
        <v>-0.2905992029579674</v>
      </c>
      <c r="L171" s="6">
        <f t="shared" si="16"/>
        <v>0.023601294351912383</v>
      </c>
      <c r="M171" s="6">
        <f t="shared" si="17"/>
        <v>0.0025081116099309186</v>
      </c>
    </row>
    <row r="172" spans="1:13" ht="15">
      <c r="A172" t="s">
        <v>168</v>
      </c>
      <c r="B172" s="1">
        <v>348388825.92</v>
      </c>
      <c r="C172" s="1">
        <v>349220853.8</v>
      </c>
      <c r="D172" s="1">
        <v>291122366.01</v>
      </c>
      <c r="E172" s="1">
        <v>464518434.56</v>
      </c>
      <c r="F172" s="1">
        <v>463959907.24</v>
      </c>
      <c r="G172" s="1">
        <v>411368859.31</v>
      </c>
      <c r="H172" s="6">
        <f t="shared" si="12"/>
        <v>0.16636603214787749</v>
      </c>
      <c r="I172" s="6">
        <f t="shared" si="13"/>
        <v>0.11335257014523759</v>
      </c>
      <c r="J172" s="6">
        <f t="shared" si="14"/>
        <v>0.0023882163206665474</v>
      </c>
      <c r="K172" s="6">
        <f t="shared" si="15"/>
        <v>-0.0012023792350223106</v>
      </c>
      <c r="L172" s="6">
        <f t="shared" si="16"/>
        <v>-0.003590595555688858</v>
      </c>
      <c r="M172" s="6">
        <f t="shared" si="17"/>
        <v>-0.0530134620026399</v>
      </c>
    </row>
    <row r="173" spans="1:13" ht="15">
      <c r="A173" t="s">
        <v>169</v>
      </c>
      <c r="B173" s="1">
        <v>68434247.52</v>
      </c>
      <c r="C173" s="1">
        <v>73997323.88</v>
      </c>
      <c r="D173" s="1">
        <v>75215501.48</v>
      </c>
      <c r="E173" s="1">
        <v>91245663.36</v>
      </c>
      <c r="F173" s="1">
        <v>95463349.02</v>
      </c>
      <c r="G173" s="1">
        <v>94097354.63</v>
      </c>
      <c r="H173" s="6">
        <f t="shared" si="12"/>
        <v>-0.016462454804115678</v>
      </c>
      <c r="I173" s="6">
        <f t="shared" si="13"/>
        <v>0.014309097722035924</v>
      </c>
      <c r="J173" s="6">
        <f t="shared" si="14"/>
        <v>0.0812908238433423</v>
      </c>
      <c r="K173" s="6">
        <f t="shared" si="15"/>
        <v>0.04622340947163228</v>
      </c>
      <c r="L173" s="6">
        <f t="shared" si="16"/>
        <v>-0.035067414371710015</v>
      </c>
      <c r="M173" s="6">
        <f t="shared" si="17"/>
        <v>0.030771552526151602</v>
      </c>
    </row>
    <row r="174" spans="1:13" ht="15">
      <c r="A174" t="s">
        <v>170</v>
      </c>
      <c r="H174" s="6">
        <f t="shared" si="12"/>
      </c>
      <c r="I174" s="6">
        <f t="shared" si="13"/>
      </c>
      <c r="J174" s="6">
        <f t="shared" si="14"/>
      </c>
      <c r="K174" s="6">
        <f t="shared" si="15"/>
      </c>
      <c r="L174" s="6">
        <f t="shared" si="16"/>
      </c>
      <c r="M174" s="6">
        <f t="shared" si="17"/>
      </c>
    </row>
    <row r="175" spans="1:13" ht="15">
      <c r="A175" t="s">
        <v>171</v>
      </c>
      <c r="B175" s="1">
        <v>28807708.9</v>
      </c>
      <c r="C175" s="1">
        <v>34337239.42</v>
      </c>
      <c r="D175" s="1">
        <v>29147418.21</v>
      </c>
      <c r="H175" s="6">
        <f t="shared" si="12"/>
        <v>0.15114264564253665</v>
      </c>
      <c r="I175" s="6">
        <f t="shared" si="13"/>
      </c>
      <c r="J175" s="6">
        <f t="shared" si="14"/>
        <v>0.19194620923151584</v>
      </c>
      <c r="K175" s="6">
        <f t="shared" si="15"/>
      </c>
      <c r="L175" s="6">
        <f t="shared" si="16"/>
      </c>
      <c r="M175" s="6">
        <f t="shared" si="17"/>
      </c>
    </row>
    <row r="176" spans="1:13" ht="15">
      <c r="A176" t="s">
        <v>172</v>
      </c>
      <c r="B176" s="1">
        <v>58535160</v>
      </c>
      <c r="C176" s="1">
        <v>57424963.98</v>
      </c>
      <c r="D176" s="1">
        <v>54265399.81</v>
      </c>
      <c r="H176" s="6">
        <f t="shared" si="12"/>
        <v>0.05502074274004609</v>
      </c>
      <c r="I176" s="6">
        <f t="shared" si="13"/>
      </c>
      <c r="J176" s="6">
        <f t="shared" si="14"/>
        <v>-0.0189663105046608</v>
      </c>
      <c r="K176" s="6">
        <f t="shared" si="15"/>
      </c>
      <c r="L176" s="6">
        <f t="shared" si="16"/>
      </c>
      <c r="M176" s="6">
        <f t="shared" si="17"/>
      </c>
    </row>
    <row r="177" spans="1:13" ht="15">
      <c r="A177" t="s">
        <v>173</v>
      </c>
      <c r="B177" s="1">
        <v>9517879.14</v>
      </c>
      <c r="C177" s="1">
        <v>10077080.15</v>
      </c>
      <c r="D177" s="1">
        <v>9606302.79</v>
      </c>
      <c r="E177" s="1">
        <v>12690505.52</v>
      </c>
      <c r="F177" s="1">
        <v>13649712.02</v>
      </c>
      <c r="G177" s="1">
        <v>13362913.78</v>
      </c>
      <c r="H177" s="6">
        <f t="shared" si="12"/>
        <v>0.0467176357627761</v>
      </c>
      <c r="I177" s="6">
        <f t="shared" si="13"/>
        <v>0.021011303357885813</v>
      </c>
      <c r="J177" s="6">
        <f t="shared" si="14"/>
        <v>0.05875269078064793</v>
      </c>
      <c r="K177" s="6">
        <f t="shared" si="15"/>
        <v>0.07558457765833748</v>
      </c>
      <c r="L177" s="6">
        <f t="shared" si="16"/>
        <v>0.01683188687768955</v>
      </c>
      <c r="M177" s="6">
        <f t="shared" si="17"/>
        <v>-0.025706332404890286</v>
      </c>
    </row>
    <row r="178" spans="1:13" ht="15">
      <c r="A178" t="s">
        <v>174</v>
      </c>
      <c r="B178" s="1">
        <v>17921680.02</v>
      </c>
      <c r="C178" s="1">
        <v>19885507.93</v>
      </c>
      <c r="D178" s="1">
        <v>19742911.78</v>
      </c>
      <c r="E178" s="1">
        <v>22919100.91</v>
      </c>
      <c r="F178" s="1">
        <v>26463500.89</v>
      </c>
      <c r="G178" s="1">
        <v>25504605.06</v>
      </c>
      <c r="H178" s="6">
        <f t="shared" si="12"/>
        <v>0.0071708578177615</v>
      </c>
      <c r="I178" s="6">
        <f t="shared" si="13"/>
        <v>0.03623465519493485</v>
      </c>
      <c r="J178" s="6">
        <f t="shared" si="14"/>
        <v>0.10957833795762628</v>
      </c>
      <c r="K178" s="6">
        <f t="shared" si="15"/>
        <v>0.1546482994214453</v>
      </c>
      <c r="L178" s="6">
        <f t="shared" si="16"/>
        <v>0.04506996146381903</v>
      </c>
      <c r="M178" s="6">
        <f t="shared" si="17"/>
        <v>0.02906379737717335</v>
      </c>
    </row>
    <row r="179" spans="1:13" ht="15">
      <c r="A179" t="s">
        <v>175</v>
      </c>
      <c r="B179" s="1">
        <v>21199992</v>
      </c>
      <c r="C179" s="1">
        <v>19974082.58</v>
      </c>
      <c r="D179" s="1">
        <v>18057297.75</v>
      </c>
      <c r="E179" s="1">
        <v>28928656</v>
      </c>
      <c r="F179" s="1">
        <v>26596700.1</v>
      </c>
      <c r="G179" s="1">
        <v>25199424.78</v>
      </c>
      <c r="H179" s="6">
        <f t="shared" si="12"/>
        <v>0.09596359794363074</v>
      </c>
      <c r="I179" s="6">
        <f t="shared" si="13"/>
        <v>0.052535664753388</v>
      </c>
      <c r="J179" s="6">
        <f t="shared" si="14"/>
        <v>-0.0578259378588446</v>
      </c>
      <c r="K179" s="6">
        <f t="shared" si="15"/>
        <v>-0.08061058557300405</v>
      </c>
      <c r="L179" s="6">
        <f t="shared" si="16"/>
        <v>-0.022784647714159445</v>
      </c>
      <c r="M179" s="6">
        <f t="shared" si="17"/>
        <v>-0.04342793319024274</v>
      </c>
    </row>
    <row r="180" spans="1:13" ht="15">
      <c r="A180" t="s">
        <v>176</v>
      </c>
      <c r="B180" s="1">
        <v>8159388.2</v>
      </c>
      <c r="C180" s="1">
        <v>7444441.72</v>
      </c>
      <c r="D180" s="1">
        <v>7241170.85</v>
      </c>
      <c r="E180" s="1">
        <v>10889580.77</v>
      </c>
      <c r="F180" s="1">
        <v>10104695.32</v>
      </c>
      <c r="G180" s="1">
        <v>9582155.23</v>
      </c>
      <c r="H180" s="6">
        <f t="shared" si="12"/>
        <v>0.027305052231640037</v>
      </c>
      <c r="I180" s="6">
        <f t="shared" si="13"/>
        <v>0.051712602255878815</v>
      </c>
      <c r="J180" s="6">
        <f t="shared" si="14"/>
        <v>-0.0876225597404473</v>
      </c>
      <c r="K180" s="6">
        <f t="shared" si="15"/>
        <v>-0.07207673707350626</v>
      </c>
      <c r="L180" s="6">
        <f t="shared" si="16"/>
        <v>0.015545822666941045</v>
      </c>
      <c r="M180" s="6">
        <f t="shared" si="17"/>
        <v>0.024407550024238778</v>
      </c>
    </row>
    <row r="181" spans="1:13" ht="15">
      <c r="A181" t="s">
        <v>177</v>
      </c>
      <c r="B181" s="1">
        <v>13505399.82</v>
      </c>
      <c r="C181" s="1">
        <v>13644420.78</v>
      </c>
      <c r="D181" s="1">
        <v>13510549.86</v>
      </c>
      <c r="E181" s="1">
        <v>18003599.88</v>
      </c>
      <c r="F181" s="1">
        <v>18226844.47</v>
      </c>
      <c r="G181" s="1">
        <v>17836317.56</v>
      </c>
      <c r="H181" s="6">
        <f t="shared" si="12"/>
        <v>0.009811403661504459</v>
      </c>
      <c r="I181" s="6">
        <f t="shared" si="13"/>
        <v>0.0214259199195328</v>
      </c>
      <c r="J181" s="6">
        <f t="shared" si="14"/>
        <v>0.010293731533525197</v>
      </c>
      <c r="K181" s="6">
        <f t="shared" si="15"/>
        <v>0.012399997305427846</v>
      </c>
      <c r="L181" s="6">
        <f t="shared" si="16"/>
        <v>0.002106265771902649</v>
      </c>
      <c r="M181" s="6">
        <f t="shared" si="17"/>
        <v>0.01161451625802834</v>
      </c>
    </row>
    <row r="182" spans="1:13" ht="15">
      <c r="A182" t="s">
        <v>178</v>
      </c>
      <c r="B182" s="1">
        <v>30337495.86</v>
      </c>
      <c r="C182" s="1">
        <v>25726458.07</v>
      </c>
      <c r="D182" s="1">
        <v>22280312.43</v>
      </c>
      <c r="E182" s="1">
        <v>40449994.48</v>
      </c>
      <c r="F182" s="1">
        <v>33926054.3</v>
      </c>
      <c r="G182" s="1">
        <v>29724177.74</v>
      </c>
      <c r="H182" s="6">
        <f t="shared" si="12"/>
        <v>0.13395336546613856</v>
      </c>
      <c r="I182" s="6">
        <f t="shared" si="13"/>
        <v>0.12385397142985766</v>
      </c>
      <c r="J182" s="6">
        <f t="shared" si="14"/>
        <v>-0.1519913776429931</v>
      </c>
      <c r="K182" s="6">
        <f t="shared" si="15"/>
        <v>-0.16128408084766688</v>
      </c>
      <c r="L182" s="6">
        <f t="shared" si="16"/>
        <v>-0.009292703204673791</v>
      </c>
      <c r="M182" s="6">
        <f t="shared" si="17"/>
        <v>-0.010099394036280906</v>
      </c>
    </row>
    <row r="183" spans="1:13" ht="15">
      <c r="A183" t="s">
        <v>179</v>
      </c>
      <c r="B183" s="1">
        <v>125377708.13</v>
      </c>
      <c r="C183" s="1">
        <v>117262873.5</v>
      </c>
      <c r="D183" s="1">
        <v>96220252.41</v>
      </c>
      <c r="E183" s="1">
        <v>162276488.13</v>
      </c>
      <c r="F183" s="1">
        <v>153001253.59</v>
      </c>
      <c r="G183" s="1">
        <v>129833619.39</v>
      </c>
      <c r="H183" s="6">
        <f t="shared" si="12"/>
        <v>0.17944828113051492</v>
      </c>
      <c r="I183" s="6">
        <f t="shared" si="13"/>
        <v>0.15142120509733015</v>
      </c>
      <c r="J183" s="6">
        <f t="shared" si="14"/>
        <v>-0.06472310549484594</v>
      </c>
      <c r="K183" s="6">
        <f t="shared" si="15"/>
        <v>-0.05715698341074271</v>
      </c>
      <c r="L183" s="6">
        <f t="shared" si="16"/>
        <v>0.007566122084103233</v>
      </c>
      <c r="M183" s="6">
        <f t="shared" si="17"/>
        <v>-0.028027076033184772</v>
      </c>
    </row>
    <row r="184" spans="1:13" ht="15">
      <c r="A184" t="s">
        <v>180</v>
      </c>
      <c r="B184" s="1">
        <v>12679344.38</v>
      </c>
      <c r="C184" s="1">
        <v>12210811.11</v>
      </c>
      <c r="D184" s="1">
        <v>12544063.55</v>
      </c>
      <c r="E184" s="1">
        <v>15050087.21</v>
      </c>
      <c r="F184" s="1">
        <v>16756132.65</v>
      </c>
      <c r="G184" s="1">
        <v>17467710.94</v>
      </c>
      <c r="H184" s="6">
        <f t="shared" si="12"/>
        <v>-0.027291589149805562</v>
      </c>
      <c r="I184" s="6">
        <f t="shared" si="13"/>
        <v>-0.04246673769319931</v>
      </c>
      <c r="J184" s="6">
        <f t="shared" si="14"/>
        <v>-0.03695248397378115</v>
      </c>
      <c r="K184" s="6">
        <f t="shared" si="15"/>
        <v>0.11335784412374839</v>
      </c>
      <c r="L184" s="6">
        <f t="shared" si="16"/>
        <v>0.15031032809752953</v>
      </c>
      <c r="M184" s="6">
        <f t="shared" si="17"/>
        <v>-0.015175148543393746</v>
      </c>
    </row>
    <row r="185" spans="1:13" ht="15">
      <c r="A185" t="s">
        <v>181</v>
      </c>
      <c r="B185" s="1">
        <v>9221785.17</v>
      </c>
      <c r="C185" s="1">
        <v>8299441.23</v>
      </c>
      <c r="D185" s="1">
        <v>6247599.57</v>
      </c>
      <c r="E185" s="1">
        <v>11955078.45</v>
      </c>
      <c r="F185" s="1">
        <v>11116653.32</v>
      </c>
      <c r="G185" s="1">
        <v>8405525.4</v>
      </c>
      <c r="H185" s="6">
        <f t="shared" si="12"/>
        <v>0.24722648225801103</v>
      </c>
      <c r="I185" s="6">
        <f t="shared" si="13"/>
        <v>0.24387986581558696</v>
      </c>
      <c r="J185" s="6">
        <f t="shared" si="14"/>
        <v>-0.10001793828385175</v>
      </c>
      <c r="K185" s="6">
        <f t="shared" si="15"/>
        <v>-0.07013129470513835</v>
      </c>
      <c r="L185" s="6">
        <f t="shared" si="16"/>
        <v>0.0298866435787134</v>
      </c>
      <c r="M185" s="6">
        <f t="shared" si="17"/>
        <v>-0.0033466164424240663</v>
      </c>
    </row>
    <row r="186" spans="1:13" ht="15">
      <c r="A186" t="s">
        <v>182</v>
      </c>
      <c r="B186" s="1">
        <v>166833759.65</v>
      </c>
      <c r="C186" s="1">
        <v>166157567.69</v>
      </c>
      <c r="D186" s="1">
        <v>145670936.81</v>
      </c>
      <c r="E186" s="1">
        <v>223711427.14</v>
      </c>
      <c r="F186" s="1">
        <v>220441419.19</v>
      </c>
      <c r="G186" s="1">
        <v>197584873.77</v>
      </c>
      <c r="H186" s="6">
        <f t="shared" si="12"/>
        <v>0.12329640572388423</v>
      </c>
      <c r="I186" s="6">
        <f t="shared" si="13"/>
        <v>0.10368534871525104</v>
      </c>
      <c r="J186" s="6">
        <f t="shared" si="14"/>
        <v>-0.004053088304301178</v>
      </c>
      <c r="K186" s="6">
        <f t="shared" si="15"/>
        <v>-0.014617080547939976</v>
      </c>
      <c r="L186" s="6">
        <f t="shared" si="16"/>
        <v>-0.010563992243638798</v>
      </c>
      <c r="M186" s="6">
        <f t="shared" si="17"/>
        <v>-0.019611057008633193</v>
      </c>
    </row>
    <row r="187" spans="1:13" ht="15">
      <c r="A187" t="s">
        <v>183</v>
      </c>
      <c r="B187" s="1">
        <v>8774354.22</v>
      </c>
      <c r="C187" s="1">
        <v>6596702.8</v>
      </c>
      <c r="D187" s="1">
        <v>6633701.61</v>
      </c>
      <c r="E187" s="1">
        <v>11689135.72</v>
      </c>
      <c r="F187" s="1">
        <v>8884045.55</v>
      </c>
      <c r="G187" s="1">
        <v>9146614.96</v>
      </c>
      <c r="H187" s="6">
        <f t="shared" si="12"/>
        <v>-0.005608682264721887</v>
      </c>
      <c r="I187" s="6">
        <f t="shared" si="13"/>
        <v>-0.029555162512646005</v>
      </c>
      <c r="J187" s="6">
        <f t="shared" si="14"/>
        <v>-0.24818366860963137</v>
      </c>
      <c r="K187" s="6">
        <f t="shared" si="15"/>
        <v>-0.2399741295843214</v>
      </c>
      <c r="L187" s="6">
        <f t="shared" si="16"/>
        <v>0.008209539025309964</v>
      </c>
      <c r="M187" s="6">
        <f t="shared" si="17"/>
        <v>-0.023946480247924118</v>
      </c>
    </row>
    <row r="188" spans="1:13" ht="15">
      <c r="A188" t="s">
        <v>184</v>
      </c>
      <c r="B188" s="1">
        <v>10416785.67</v>
      </c>
      <c r="C188" s="1">
        <v>9475990.48</v>
      </c>
      <c r="D188" s="1">
        <v>10697704.83</v>
      </c>
      <c r="E188" s="1">
        <v>14312450.33</v>
      </c>
      <c r="F188" s="1">
        <v>13030005.02</v>
      </c>
      <c r="G188" s="1">
        <v>13995535.51</v>
      </c>
      <c r="H188" s="6">
        <f t="shared" si="12"/>
        <v>-0.12892735092743557</v>
      </c>
      <c r="I188" s="6">
        <f t="shared" si="13"/>
        <v>-0.07410054627899143</v>
      </c>
      <c r="J188" s="6">
        <f t="shared" si="14"/>
        <v>-0.09031530644903818</v>
      </c>
      <c r="K188" s="6">
        <f t="shared" si="15"/>
        <v>-0.0896034767234718</v>
      </c>
      <c r="L188" s="6">
        <f t="shared" si="16"/>
        <v>0.0007118297255663819</v>
      </c>
      <c r="M188" s="6">
        <f t="shared" si="17"/>
        <v>0.05482680464844414</v>
      </c>
    </row>
    <row r="189" spans="1:13" ht="15">
      <c r="A189" t="s">
        <v>185</v>
      </c>
      <c r="B189" s="1">
        <v>18321870.14</v>
      </c>
      <c r="C189" s="1">
        <v>17379863.18</v>
      </c>
      <c r="D189" s="1">
        <v>16455403.06</v>
      </c>
      <c r="E189" s="1">
        <v>24429571.04</v>
      </c>
      <c r="F189" s="1">
        <v>22943804.49</v>
      </c>
      <c r="G189" s="1">
        <v>22659638.31</v>
      </c>
      <c r="H189" s="6">
        <f t="shared" si="12"/>
        <v>0.05319144980748913</v>
      </c>
      <c r="I189" s="6">
        <f t="shared" si="13"/>
        <v>0.012385312127456971</v>
      </c>
      <c r="J189" s="6">
        <f t="shared" si="14"/>
        <v>-0.05141434541354084</v>
      </c>
      <c r="K189" s="6">
        <f t="shared" si="15"/>
        <v>-0.060818364250738055</v>
      </c>
      <c r="L189" s="6">
        <f t="shared" si="16"/>
        <v>-0.009404018837197214</v>
      </c>
      <c r="M189" s="6">
        <f t="shared" si="17"/>
        <v>-0.04080613768003216</v>
      </c>
    </row>
    <row r="190" spans="1:13" ht="15">
      <c r="A190" t="s">
        <v>186</v>
      </c>
      <c r="B190" s="1">
        <v>9091290.13</v>
      </c>
      <c r="C190" s="1">
        <v>9902950.3</v>
      </c>
      <c r="D190" s="1">
        <v>10823269.13</v>
      </c>
      <c r="E190" s="1">
        <v>12006881.97</v>
      </c>
      <c r="F190" s="1">
        <v>13430227.54</v>
      </c>
      <c r="G190" s="1">
        <v>14423067.19</v>
      </c>
      <c r="H190" s="6">
        <f t="shared" si="12"/>
        <v>-0.0929338027678479</v>
      </c>
      <c r="I190" s="6">
        <f t="shared" si="13"/>
        <v>-0.07392575047913152</v>
      </c>
      <c r="J190" s="6">
        <f t="shared" si="14"/>
        <v>0.08927887663838097</v>
      </c>
      <c r="K190" s="6">
        <f t="shared" si="15"/>
        <v>0.11854414606192698</v>
      </c>
      <c r="L190" s="6">
        <f t="shared" si="16"/>
        <v>0.029265269423546014</v>
      </c>
      <c r="M190" s="6">
        <f t="shared" si="17"/>
        <v>0.01900805228871638</v>
      </c>
    </row>
    <row r="191" spans="1:13" ht="15">
      <c r="A191" t="s">
        <v>187</v>
      </c>
      <c r="B191" s="1">
        <v>515789658.42</v>
      </c>
      <c r="C191" s="1">
        <v>405747129.45</v>
      </c>
      <c r="D191" s="1">
        <v>347568707.4</v>
      </c>
      <c r="E191" s="1">
        <v>661709045.78</v>
      </c>
      <c r="F191" s="1">
        <v>525628042.39</v>
      </c>
      <c r="G191" s="1">
        <v>468961322.61</v>
      </c>
      <c r="H191" s="6">
        <f t="shared" si="12"/>
        <v>0.14338591163629988</v>
      </c>
      <c r="I191" s="6">
        <f t="shared" si="13"/>
        <v>0.10780764192553294</v>
      </c>
      <c r="J191" s="6">
        <f t="shared" si="14"/>
        <v>-0.2133476838350915</v>
      </c>
      <c r="K191" s="6">
        <f t="shared" si="15"/>
        <v>-0.2056508132355851</v>
      </c>
      <c r="L191" s="6">
        <f t="shared" si="16"/>
        <v>0.007696870599506411</v>
      </c>
      <c r="M191" s="6">
        <f t="shared" si="17"/>
        <v>-0.03557826971076694</v>
      </c>
    </row>
    <row r="192" spans="1:13" ht="15">
      <c r="A192" t="s">
        <v>188</v>
      </c>
      <c r="B192" s="1">
        <v>202052575.92</v>
      </c>
      <c r="C192" s="1">
        <v>189365129.87</v>
      </c>
      <c r="D192" s="1">
        <v>156129395.25</v>
      </c>
      <c r="E192" s="1">
        <v>269015083</v>
      </c>
      <c r="F192" s="1">
        <v>247764643.37</v>
      </c>
      <c r="G192" s="1">
        <v>218506358.88</v>
      </c>
      <c r="H192" s="6">
        <f t="shared" si="12"/>
        <v>0.1755113765814038</v>
      </c>
      <c r="I192" s="6">
        <f t="shared" si="13"/>
        <v>0.118089022275495</v>
      </c>
      <c r="J192" s="6">
        <f t="shared" si="14"/>
        <v>-0.06279279535155946</v>
      </c>
      <c r="K192" s="6">
        <f t="shared" si="15"/>
        <v>-0.07899348762537595</v>
      </c>
      <c r="L192" s="6">
        <f t="shared" si="16"/>
        <v>-0.016200692273816486</v>
      </c>
      <c r="M192" s="6">
        <f t="shared" si="17"/>
        <v>-0.05742235430590881</v>
      </c>
    </row>
    <row r="193" spans="1:13" ht="15">
      <c r="A193" t="s">
        <v>189</v>
      </c>
      <c r="B193" s="1">
        <v>397246864.06</v>
      </c>
      <c r="C193" s="1">
        <v>182903136.39</v>
      </c>
      <c r="D193" s="1">
        <v>145113391.16</v>
      </c>
      <c r="E193" s="1">
        <v>402526683.12</v>
      </c>
      <c r="F193" s="1">
        <v>252098530.4</v>
      </c>
      <c r="G193" s="1">
        <v>200596528.84</v>
      </c>
      <c r="H193" s="6">
        <f t="shared" si="12"/>
        <v>0.20661070102932422</v>
      </c>
      <c r="I193" s="6">
        <f t="shared" si="13"/>
        <v>0.2042931447409977</v>
      </c>
      <c r="J193" s="6">
        <f t="shared" si="14"/>
        <v>-0.5395731145095348</v>
      </c>
      <c r="K193" s="6">
        <f t="shared" si="15"/>
        <v>-0.3737097664036221</v>
      </c>
      <c r="L193" s="6">
        <f t="shared" si="16"/>
        <v>0.16586334810591274</v>
      </c>
      <c r="M193" s="6">
        <f t="shared" si="17"/>
        <v>-0.0023175562883265277</v>
      </c>
    </row>
    <row r="194" spans="1:13" ht="15">
      <c r="A194" t="s">
        <v>190</v>
      </c>
      <c r="B194" s="1">
        <v>7428983.35</v>
      </c>
      <c r="C194" s="1">
        <v>7821382.09</v>
      </c>
      <c r="D194" s="1">
        <v>7329508.26</v>
      </c>
      <c r="E194" s="1">
        <v>10324993.21</v>
      </c>
      <c r="F194" s="1">
        <v>13074459.1</v>
      </c>
      <c r="G194" s="1">
        <v>9777711.91</v>
      </c>
      <c r="H194" s="6">
        <f t="shared" si="12"/>
        <v>0.06288835199969112</v>
      </c>
      <c r="I194" s="6">
        <f t="shared" si="13"/>
        <v>0.25215170775210116</v>
      </c>
      <c r="J194" s="6">
        <f t="shared" si="14"/>
        <v>0.05281997838910213</v>
      </c>
      <c r="K194" s="6">
        <f t="shared" si="15"/>
        <v>0.2662922710047959</v>
      </c>
      <c r="L194" s="6">
        <f t="shared" si="16"/>
        <v>0.21347229261569378</v>
      </c>
      <c r="M194" s="6">
        <f t="shared" si="17"/>
        <v>0.18926335575241005</v>
      </c>
    </row>
    <row r="195" spans="1:13" ht="15">
      <c r="A195" t="s">
        <v>191</v>
      </c>
      <c r="B195" s="1">
        <v>11300160.59</v>
      </c>
      <c r="C195" s="1">
        <v>11724562.28</v>
      </c>
      <c r="D195" s="1">
        <v>11339987.87</v>
      </c>
      <c r="E195" s="1">
        <v>15004480.8</v>
      </c>
      <c r="F195" s="1">
        <v>16378258.34</v>
      </c>
      <c r="G195" s="1">
        <v>15668761.8</v>
      </c>
      <c r="H195" s="6">
        <f t="shared" si="12"/>
        <v>0.03280074776488795</v>
      </c>
      <c r="I195" s="6">
        <f t="shared" si="13"/>
        <v>0.04331941316783494</v>
      </c>
      <c r="J195" s="6">
        <f t="shared" si="14"/>
        <v>0.037557137937983986</v>
      </c>
      <c r="K195" s="6">
        <f t="shared" si="15"/>
        <v>0.09155781918158734</v>
      </c>
      <c r="L195" s="6">
        <f t="shared" si="16"/>
        <v>0.054000681243603355</v>
      </c>
      <c r="M195" s="6">
        <f t="shared" si="17"/>
        <v>0.010518665402946992</v>
      </c>
    </row>
    <row r="196" spans="1:13" ht="15">
      <c r="A196" t="s">
        <v>192</v>
      </c>
      <c r="B196" s="1">
        <v>89076498.96</v>
      </c>
      <c r="C196" s="1">
        <v>85223451.21</v>
      </c>
      <c r="D196" s="1">
        <v>70330886.17</v>
      </c>
      <c r="E196" s="1">
        <v>118729065.28</v>
      </c>
      <c r="F196" s="1">
        <v>110030086.84</v>
      </c>
      <c r="G196" s="1">
        <v>95558251.57</v>
      </c>
      <c r="H196" s="6">
        <f t="shared" si="12"/>
        <v>0.17474726531906182</v>
      </c>
      <c r="I196" s="6">
        <f t="shared" si="13"/>
        <v>0.13152616421219587</v>
      </c>
      <c r="J196" s="6">
        <f t="shared" si="14"/>
        <v>-0.04325549157169073</v>
      </c>
      <c r="K196" s="6">
        <f t="shared" si="15"/>
        <v>-0.07326747178111026</v>
      </c>
      <c r="L196" s="6">
        <f t="shared" si="16"/>
        <v>-0.03001198020941953</v>
      </c>
      <c r="M196" s="6">
        <f t="shared" si="17"/>
        <v>-0.043221101106865945</v>
      </c>
    </row>
    <row r="197" spans="1:13" ht="15">
      <c r="A197" t="s">
        <v>193</v>
      </c>
      <c r="B197" s="1">
        <v>10946210</v>
      </c>
      <c r="C197" s="1">
        <v>9078395.15</v>
      </c>
      <c r="D197" s="1">
        <v>8263878.08</v>
      </c>
      <c r="E197" s="1">
        <v>14231540</v>
      </c>
      <c r="F197" s="1">
        <v>12775494.91</v>
      </c>
      <c r="G197" s="1">
        <v>11091195.59</v>
      </c>
      <c r="H197" s="6">
        <f aca="true" t="shared" si="18" ref="H197:H260">IF(ISERR(D197/C197),"",IF(D197/C197&lt;&gt;0,1-D197/C197,""))</f>
        <v>0.08972038080981748</v>
      </c>
      <c r="I197" s="6">
        <f aca="true" t="shared" si="19" ref="I197:I260">IF(ISERR(G197/F197),"",IF(G197/F197&lt;&gt;0,1-G197/F197,""))</f>
        <v>0.13183828351585958</v>
      </c>
      <c r="J197" s="6">
        <f aca="true" t="shared" si="20" ref="J197:J260">IF(ISERR(C197/B197),"",IF(C197/B197&lt;&gt;0,C197/B197-1,""))</f>
        <v>-0.17063575886082938</v>
      </c>
      <c r="K197" s="6">
        <f aca="true" t="shared" si="21" ref="K197:K260">IF(ISERR(F197/E197),"",IF(F197/E197&lt;&gt;0,F197/E197-1,""))</f>
        <v>-0.10231114060741142</v>
      </c>
      <c r="L197" s="6">
        <f aca="true" t="shared" si="22" ref="L197:L260">IF(ISERR(K197-J197),"",K197-J197)</f>
        <v>0.06832461825341796</v>
      </c>
      <c r="M197" s="6">
        <f aca="true" t="shared" si="23" ref="M197:M260">IF(ISERR(I197-H197),"",I197-H197)</f>
        <v>0.0421179027060421</v>
      </c>
    </row>
    <row r="198" spans="1:13" ht="15">
      <c r="A198" t="s">
        <v>194</v>
      </c>
      <c r="B198" s="1">
        <v>26000000</v>
      </c>
      <c r="C198" s="1">
        <v>15679287.6</v>
      </c>
      <c r="D198" s="1">
        <v>13037933.89</v>
      </c>
      <c r="E198" s="1">
        <v>26000000</v>
      </c>
      <c r="F198" s="1">
        <v>21775468.32</v>
      </c>
      <c r="G198" s="1">
        <v>17831799.62</v>
      </c>
      <c r="H198" s="6">
        <f t="shared" si="18"/>
        <v>0.16846133430194876</v>
      </c>
      <c r="I198" s="6">
        <f t="shared" si="19"/>
        <v>0.18110603372777423</v>
      </c>
      <c r="J198" s="6">
        <f t="shared" si="20"/>
        <v>-0.39695047692307694</v>
      </c>
      <c r="K198" s="6">
        <f t="shared" si="21"/>
        <v>-0.1624819876923077</v>
      </c>
      <c r="L198" s="6">
        <f t="shared" si="22"/>
        <v>0.23446848923076924</v>
      </c>
      <c r="M198" s="6">
        <f t="shared" si="23"/>
        <v>0.012644699425825467</v>
      </c>
    </row>
    <row r="199" spans="1:13" ht="15">
      <c r="A199" t="s">
        <v>195</v>
      </c>
      <c r="B199" s="1">
        <v>25237500.06</v>
      </c>
      <c r="C199" s="1">
        <v>23404961.83</v>
      </c>
      <c r="D199" s="1">
        <v>23103896.51</v>
      </c>
      <c r="E199" s="1">
        <v>33650000.08</v>
      </c>
      <c r="F199" s="1">
        <v>31003580.77</v>
      </c>
      <c r="G199" s="1">
        <v>29963444.99</v>
      </c>
      <c r="H199" s="6">
        <f t="shared" si="18"/>
        <v>0.012863311727947191</v>
      </c>
      <c r="I199" s="6">
        <f t="shared" si="19"/>
        <v>0.03354889190755883</v>
      </c>
      <c r="J199" s="6">
        <f t="shared" si="20"/>
        <v>-0.07261171770751051</v>
      </c>
      <c r="K199" s="6">
        <f t="shared" si="21"/>
        <v>-0.0786454473613184</v>
      </c>
      <c r="L199" s="6">
        <f t="shared" si="22"/>
        <v>-0.006033729653807884</v>
      </c>
      <c r="M199" s="6">
        <f t="shared" si="23"/>
        <v>0.02068558017961164</v>
      </c>
    </row>
    <row r="200" spans="1:13" ht="15">
      <c r="A200" t="s">
        <v>196</v>
      </c>
      <c r="B200" s="1">
        <v>23407422.49</v>
      </c>
      <c r="C200" s="1">
        <v>14790758.7</v>
      </c>
      <c r="D200" s="1">
        <v>15088521.29</v>
      </c>
      <c r="E200" s="1">
        <v>30710904.52</v>
      </c>
      <c r="F200" s="1">
        <v>20227862.93</v>
      </c>
      <c r="G200" s="1">
        <v>20296518.6</v>
      </c>
      <c r="H200" s="6">
        <f t="shared" si="18"/>
        <v>-0.020131664374999136</v>
      </c>
      <c r="I200" s="6">
        <f t="shared" si="19"/>
        <v>-0.0033941138635154022</v>
      </c>
      <c r="J200" s="6">
        <f t="shared" si="20"/>
        <v>-0.36811672851554533</v>
      </c>
      <c r="K200" s="6">
        <f t="shared" si="21"/>
        <v>-0.34134590803644616</v>
      </c>
      <c r="L200" s="6">
        <f t="shared" si="22"/>
        <v>0.026770820479099178</v>
      </c>
      <c r="M200" s="6">
        <f t="shared" si="23"/>
        <v>0.016737550511483734</v>
      </c>
    </row>
    <row r="201" spans="1:13" ht="15">
      <c r="A201" t="s">
        <v>197</v>
      </c>
      <c r="B201" s="1">
        <v>9869946</v>
      </c>
      <c r="C201" s="1">
        <v>10327582.91</v>
      </c>
      <c r="D201" s="1">
        <v>9879098.41</v>
      </c>
      <c r="E201" s="1">
        <v>13159928</v>
      </c>
      <c r="F201" s="1">
        <v>13763183.01</v>
      </c>
      <c r="G201" s="1">
        <v>13180549.28</v>
      </c>
      <c r="H201" s="6">
        <f t="shared" si="18"/>
        <v>0.04342589199315372</v>
      </c>
      <c r="I201" s="6">
        <f t="shared" si="19"/>
        <v>0.04233277502570976</v>
      </c>
      <c r="J201" s="6">
        <f t="shared" si="20"/>
        <v>0.04636670859192149</v>
      </c>
      <c r="K201" s="6">
        <f t="shared" si="21"/>
        <v>0.045840297150561815</v>
      </c>
      <c r="L201" s="6">
        <f t="shared" si="22"/>
        <v>-0.0005264114413596754</v>
      </c>
      <c r="M201" s="6">
        <f t="shared" si="23"/>
        <v>-0.0010931169674439634</v>
      </c>
    </row>
    <row r="202" spans="1:13" ht="15">
      <c r="A202" t="s">
        <v>198</v>
      </c>
      <c r="B202" s="1">
        <v>27502068.05</v>
      </c>
      <c r="C202" s="1">
        <v>17587417.81</v>
      </c>
      <c r="D202" s="1">
        <v>17359351.09</v>
      </c>
      <c r="E202" s="1">
        <v>36243387.37</v>
      </c>
      <c r="F202" s="1">
        <v>23611234.6</v>
      </c>
      <c r="G202" s="1">
        <v>23860316.71</v>
      </c>
      <c r="H202" s="6">
        <f t="shared" si="18"/>
        <v>0.012967606868947157</v>
      </c>
      <c r="I202" s="6">
        <f t="shared" si="19"/>
        <v>-0.010549304778836088</v>
      </c>
      <c r="J202" s="6">
        <f t="shared" si="20"/>
        <v>-0.3605056253215111</v>
      </c>
      <c r="K202" s="6">
        <f t="shared" si="21"/>
        <v>-0.3485367590242434</v>
      </c>
      <c r="L202" s="6">
        <f t="shared" si="22"/>
        <v>0.011968866297267677</v>
      </c>
      <c r="M202" s="6">
        <f t="shared" si="23"/>
        <v>-0.023516911647783245</v>
      </c>
    </row>
    <row r="203" spans="1:13" ht="15">
      <c r="A203" t="s">
        <v>199</v>
      </c>
      <c r="B203" s="1">
        <v>11245685.03</v>
      </c>
      <c r="C203" s="1">
        <v>11334174.94</v>
      </c>
      <c r="D203" s="1">
        <v>11163361.44</v>
      </c>
      <c r="H203" s="6">
        <f t="shared" si="18"/>
        <v>0.015070660273397873</v>
      </c>
      <c r="I203" s="6">
        <f t="shared" si="19"/>
      </c>
      <c r="J203" s="6">
        <f t="shared" si="20"/>
        <v>0.007868787874099059</v>
      </c>
      <c r="K203" s="6">
        <f t="shared" si="21"/>
      </c>
      <c r="L203" s="6">
        <f t="shared" si="22"/>
      </c>
      <c r="M203" s="6">
        <f t="shared" si="23"/>
      </c>
    </row>
    <row r="204" spans="1:13" ht="15">
      <c r="A204" t="s">
        <v>200</v>
      </c>
      <c r="B204" s="1">
        <v>111463303.32</v>
      </c>
      <c r="C204" s="1">
        <v>94324559.87</v>
      </c>
      <c r="D204" s="1">
        <v>86837817.38</v>
      </c>
      <c r="H204" s="6">
        <f t="shared" si="18"/>
        <v>0.07937214337727505</v>
      </c>
      <c r="I204" s="6">
        <f t="shared" si="19"/>
      </c>
      <c r="J204" s="6">
        <f t="shared" si="20"/>
        <v>-0.15376130923373377</v>
      </c>
      <c r="K204" s="6">
        <f t="shared" si="21"/>
      </c>
      <c r="L204" s="6">
        <f t="shared" si="22"/>
      </c>
      <c r="M204" s="6">
        <f t="shared" si="23"/>
      </c>
    </row>
    <row r="205" spans="1:13" ht="15">
      <c r="A205" t="s">
        <v>201</v>
      </c>
      <c r="B205" s="1">
        <v>46433658.06</v>
      </c>
      <c r="C205" s="1">
        <v>39873573.76</v>
      </c>
      <c r="D205" s="1">
        <v>33339939.4</v>
      </c>
      <c r="E205" s="1">
        <v>56460920.26</v>
      </c>
      <c r="F205" s="1">
        <v>52722275.93</v>
      </c>
      <c r="G205" s="1">
        <v>48411034.22</v>
      </c>
      <c r="H205" s="6">
        <f t="shared" si="18"/>
        <v>0.16385876017349488</v>
      </c>
      <c r="I205" s="6">
        <f t="shared" si="19"/>
        <v>0.08177267832147628</v>
      </c>
      <c r="J205" s="6">
        <f t="shared" si="20"/>
        <v>-0.14127864514838107</v>
      </c>
      <c r="K205" s="6">
        <f t="shared" si="21"/>
        <v>-0.06621649652155348</v>
      </c>
      <c r="L205" s="6">
        <f t="shared" si="22"/>
        <v>0.07506214862682759</v>
      </c>
      <c r="M205" s="6">
        <f t="shared" si="23"/>
        <v>-0.0820860818520186</v>
      </c>
    </row>
    <row r="206" spans="1:13" ht="15">
      <c r="A206" t="s">
        <v>202</v>
      </c>
      <c r="B206" s="1">
        <v>25394047.45</v>
      </c>
      <c r="C206" s="1">
        <v>24462407.33</v>
      </c>
      <c r="D206" s="1">
        <v>23291500.63</v>
      </c>
      <c r="E206" s="1">
        <v>33570712.77</v>
      </c>
      <c r="F206" s="1">
        <v>33513941.32</v>
      </c>
      <c r="G206" s="1">
        <v>30887762.28</v>
      </c>
      <c r="H206" s="6">
        <f t="shared" si="18"/>
        <v>0.04786555485747446</v>
      </c>
      <c r="I206" s="6">
        <f t="shared" si="19"/>
        <v>0.07836079364478632</v>
      </c>
      <c r="J206" s="6">
        <f t="shared" si="20"/>
        <v>-0.036687342647302223</v>
      </c>
      <c r="K206" s="6">
        <f t="shared" si="21"/>
        <v>-0.001691100525298861</v>
      </c>
      <c r="L206" s="6">
        <f t="shared" si="22"/>
        <v>0.03499624212200336</v>
      </c>
      <c r="M206" s="6">
        <f t="shared" si="23"/>
        <v>0.030495238787311862</v>
      </c>
    </row>
    <row r="207" spans="1:13" ht="15">
      <c r="A207" t="s">
        <v>203</v>
      </c>
      <c r="B207" s="1">
        <v>31371260.81</v>
      </c>
      <c r="C207" s="1">
        <v>32151406.9</v>
      </c>
      <c r="D207" s="1">
        <v>34029645.15</v>
      </c>
      <c r="E207" s="1">
        <v>42490851.7</v>
      </c>
      <c r="F207" s="1">
        <v>43725834.28</v>
      </c>
      <c r="G207" s="1">
        <v>44918562.37</v>
      </c>
      <c r="H207" s="6">
        <f t="shared" si="18"/>
        <v>-0.05841853999863389</v>
      </c>
      <c r="I207" s="6">
        <f t="shared" si="19"/>
        <v>-0.027277423281676372</v>
      </c>
      <c r="J207" s="6">
        <f t="shared" si="20"/>
        <v>0.024868177747938036</v>
      </c>
      <c r="K207" s="6">
        <f t="shared" si="21"/>
        <v>0.02906466993694079</v>
      </c>
      <c r="L207" s="6">
        <f t="shared" si="22"/>
        <v>0.004196492189002754</v>
      </c>
      <c r="M207" s="6">
        <f t="shared" si="23"/>
        <v>0.031141116716957518</v>
      </c>
    </row>
    <row r="208" spans="1:13" ht="15">
      <c r="A208" t="s">
        <v>204</v>
      </c>
      <c r="B208" s="1">
        <v>15719579.2</v>
      </c>
      <c r="C208" s="1">
        <v>15180194.79</v>
      </c>
      <c r="D208" s="1">
        <v>14407038.28</v>
      </c>
      <c r="E208" s="1">
        <v>20272633.02</v>
      </c>
      <c r="F208" s="1">
        <v>20210046.37</v>
      </c>
      <c r="G208" s="1">
        <v>19522099.5</v>
      </c>
      <c r="H208" s="6">
        <f t="shared" si="18"/>
        <v>0.05093192285709791</v>
      </c>
      <c r="I208" s="6">
        <f t="shared" si="19"/>
        <v>0.03403984619358402</v>
      </c>
      <c r="J208" s="6">
        <f t="shared" si="20"/>
        <v>-0.03431290387213415</v>
      </c>
      <c r="K208" s="6">
        <f t="shared" si="21"/>
        <v>-0.003087248209852844</v>
      </c>
      <c r="L208" s="6">
        <f t="shared" si="22"/>
        <v>0.031225655662281304</v>
      </c>
      <c r="M208" s="6">
        <f t="shared" si="23"/>
        <v>-0.01689207666351389</v>
      </c>
    </row>
    <row r="209" spans="1:13" ht="15">
      <c r="A209" t="s">
        <v>205</v>
      </c>
      <c r="B209" s="1">
        <v>28531345.84</v>
      </c>
      <c r="C209" s="1">
        <v>29360310.01</v>
      </c>
      <c r="D209" s="1">
        <v>27009073.54</v>
      </c>
      <c r="E209" s="1">
        <v>38036873.42</v>
      </c>
      <c r="F209" s="1">
        <v>39465361.62</v>
      </c>
      <c r="G209" s="1">
        <v>35821664.22</v>
      </c>
      <c r="H209" s="6">
        <f t="shared" si="18"/>
        <v>0.08008214045421114</v>
      </c>
      <c r="I209" s="6">
        <f t="shared" si="19"/>
        <v>0.09232646681624401</v>
      </c>
      <c r="J209" s="6">
        <f t="shared" si="20"/>
        <v>0.029054506389173618</v>
      </c>
      <c r="K209" s="6">
        <f t="shared" si="21"/>
        <v>0.037555352781674545</v>
      </c>
      <c r="L209" s="6">
        <f t="shared" si="22"/>
        <v>0.008500846392500927</v>
      </c>
      <c r="M209" s="6">
        <f t="shared" si="23"/>
        <v>0.012244326362032876</v>
      </c>
    </row>
    <row r="210" spans="1:13" ht="15">
      <c r="A210" t="s">
        <v>206</v>
      </c>
      <c r="B210" s="1">
        <v>6825000.36</v>
      </c>
      <c r="C210" s="1">
        <v>5967774.36</v>
      </c>
      <c r="D210" s="1">
        <v>6715103.45</v>
      </c>
      <c r="E210" s="1">
        <v>9100000.48</v>
      </c>
      <c r="F210" s="1">
        <v>8561395.33</v>
      </c>
      <c r="G210" s="1">
        <v>8999573.16</v>
      </c>
      <c r="H210" s="6">
        <f t="shared" si="18"/>
        <v>-0.1252274373858866</v>
      </c>
      <c r="I210" s="6">
        <f t="shared" si="19"/>
        <v>-0.05118065608588118</v>
      </c>
      <c r="J210" s="6">
        <f t="shared" si="20"/>
        <v>-0.12560087249577812</v>
      </c>
      <c r="K210" s="6">
        <f t="shared" si="21"/>
        <v>-0.059187375998907665</v>
      </c>
      <c r="L210" s="6">
        <f t="shared" si="22"/>
        <v>0.06641349649687045</v>
      </c>
      <c r="M210" s="6">
        <f t="shared" si="23"/>
        <v>0.07404678130000542</v>
      </c>
    </row>
    <row r="211" spans="1:13" ht="15">
      <c r="A211" t="s">
        <v>207</v>
      </c>
      <c r="B211" s="1">
        <v>19311258.21</v>
      </c>
      <c r="C211" s="1">
        <v>12215328.43</v>
      </c>
      <c r="D211" s="1">
        <v>11817240.48</v>
      </c>
      <c r="E211" s="1">
        <v>25204715.06</v>
      </c>
      <c r="F211" s="1">
        <v>16985501.57</v>
      </c>
      <c r="G211" s="1">
        <v>15861394.38</v>
      </c>
      <c r="H211" s="6">
        <f t="shared" si="18"/>
        <v>0.03258921381289448</v>
      </c>
      <c r="I211" s="6">
        <f t="shared" si="19"/>
        <v>0.066180394224296</v>
      </c>
      <c r="J211" s="6">
        <f t="shared" si="20"/>
        <v>-0.3674504117150428</v>
      </c>
      <c r="K211" s="6">
        <f t="shared" si="21"/>
        <v>-0.32609825068183096</v>
      </c>
      <c r="L211" s="6">
        <f t="shared" si="22"/>
        <v>0.04135216103321182</v>
      </c>
      <c r="M211" s="6">
        <f t="shared" si="23"/>
        <v>0.03359118041140152</v>
      </c>
    </row>
    <row r="212" spans="1:13" ht="15">
      <c r="A212" t="s">
        <v>208</v>
      </c>
      <c r="B212" s="1">
        <v>45400402.57</v>
      </c>
      <c r="C212" s="1">
        <v>48673949.69</v>
      </c>
      <c r="D212" s="1">
        <v>42706557.62</v>
      </c>
      <c r="E212" s="1">
        <v>61631251.96</v>
      </c>
      <c r="F212" s="1">
        <v>64114564.22</v>
      </c>
      <c r="G212" s="1">
        <v>58824483.69</v>
      </c>
      <c r="H212" s="6">
        <f t="shared" si="18"/>
        <v>0.12259929814625237</v>
      </c>
      <c r="I212" s="6">
        <f t="shared" si="19"/>
        <v>0.08250981028035753</v>
      </c>
      <c r="J212" s="6">
        <f t="shared" si="20"/>
        <v>0.07210392275603117</v>
      </c>
      <c r="K212" s="6">
        <f t="shared" si="21"/>
        <v>0.04029306854924375</v>
      </c>
      <c r="L212" s="6">
        <f t="shared" si="22"/>
        <v>-0.03181085420678742</v>
      </c>
      <c r="M212" s="6">
        <f t="shared" si="23"/>
        <v>-0.040089487865894835</v>
      </c>
    </row>
    <row r="213" spans="1:13" ht="15">
      <c r="A213" t="s">
        <v>209</v>
      </c>
      <c r="B213" s="1">
        <v>101962697.25</v>
      </c>
      <c r="C213" s="1">
        <v>116587952.23</v>
      </c>
      <c r="D213" s="1">
        <v>85688742.33</v>
      </c>
      <c r="E213" s="1">
        <v>141136526.97</v>
      </c>
      <c r="F213" s="1">
        <v>157611936.22</v>
      </c>
      <c r="G213" s="1">
        <v>118064094.87</v>
      </c>
      <c r="H213" s="6">
        <f t="shared" si="18"/>
        <v>0.2650291844824866</v>
      </c>
      <c r="I213" s="6">
        <f t="shared" si="19"/>
        <v>0.25091907566440774</v>
      </c>
      <c r="J213" s="6">
        <f t="shared" si="20"/>
        <v>0.14343730966767843</v>
      </c>
      <c r="K213" s="6">
        <f t="shared" si="21"/>
        <v>0.11673384348972982</v>
      </c>
      <c r="L213" s="6">
        <f t="shared" si="22"/>
        <v>-0.02670346617794861</v>
      </c>
      <c r="M213" s="6">
        <f t="shared" si="23"/>
        <v>-0.014110108818078837</v>
      </c>
    </row>
    <row r="214" spans="1:13" ht="15">
      <c r="A214" t="s">
        <v>210</v>
      </c>
      <c r="B214" s="1">
        <v>185600001.54</v>
      </c>
      <c r="C214" s="1">
        <v>178370799.55</v>
      </c>
      <c r="D214" s="1">
        <v>162698058.43</v>
      </c>
      <c r="E214" s="1">
        <v>247466668.72</v>
      </c>
      <c r="F214" s="1">
        <v>231202194.39</v>
      </c>
      <c r="G214" s="1">
        <v>218772615.82</v>
      </c>
      <c r="H214" s="6">
        <f t="shared" si="18"/>
        <v>0.08786606978014189</v>
      </c>
      <c r="I214" s="6">
        <f t="shared" si="19"/>
        <v>0.05376064272570591</v>
      </c>
      <c r="J214" s="6">
        <f t="shared" si="20"/>
        <v>-0.03895044143327753</v>
      </c>
      <c r="K214" s="6">
        <f t="shared" si="21"/>
        <v>-0.06572389895627806</v>
      </c>
      <c r="L214" s="6">
        <f t="shared" si="22"/>
        <v>-0.026773457523000532</v>
      </c>
      <c r="M214" s="6">
        <f t="shared" si="23"/>
        <v>-0.03410542705443598</v>
      </c>
    </row>
    <row r="215" spans="1:13" ht="15">
      <c r="A215" t="s">
        <v>211</v>
      </c>
      <c r="B215" s="1">
        <v>23450000.42</v>
      </c>
      <c r="C215" s="1">
        <v>22335022.77</v>
      </c>
      <c r="D215" s="1">
        <v>22825315.95</v>
      </c>
      <c r="E215" s="1">
        <v>30400000.56</v>
      </c>
      <c r="F215" s="1">
        <v>29388790.6</v>
      </c>
      <c r="G215" s="1">
        <v>30210807.29</v>
      </c>
      <c r="H215" s="6">
        <f t="shared" si="18"/>
        <v>-0.02195176539773014</v>
      </c>
      <c r="I215" s="6">
        <f t="shared" si="19"/>
        <v>-0.0279704156999232</v>
      </c>
      <c r="J215" s="6">
        <f t="shared" si="20"/>
        <v>-0.04754702047037329</v>
      </c>
      <c r="K215" s="6">
        <f t="shared" si="21"/>
        <v>-0.03326348491356734</v>
      </c>
      <c r="L215" s="6">
        <f t="shared" si="22"/>
        <v>0.014283535556805949</v>
      </c>
      <c r="M215" s="6">
        <f t="shared" si="23"/>
        <v>-0.006018650302193063</v>
      </c>
    </row>
    <row r="216" spans="1:13" ht="15">
      <c r="A216" t="s">
        <v>212</v>
      </c>
      <c r="B216" s="1">
        <v>58190352.32</v>
      </c>
      <c r="C216" s="1">
        <v>53659777.92</v>
      </c>
      <c r="D216" s="1">
        <v>53513370.14</v>
      </c>
      <c r="E216" s="1">
        <v>76096734.98</v>
      </c>
      <c r="F216" s="1">
        <v>75020092.03</v>
      </c>
      <c r="G216" s="1">
        <v>70928483.72</v>
      </c>
      <c r="H216" s="6">
        <f t="shared" si="18"/>
        <v>0.0027284455075136105</v>
      </c>
      <c r="I216" s="6">
        <f t="shared" si="19"/>
        <v>0.05454016649784699</v>
      </c>
      <c r="J216" s="6">
        <f t="shared" si="20"/>
        <v>-0.07785782727496637</v>
      </c>
      <c r="K216" s="6">
        <f t="shared" si="21"/>
        <v>-0.014148346184405525</v>
      </c>
      <c r="L216" s="6">
        <f t="shared" si="22"/>
        <v>0.06370948109056085</v>
      </c>
      <c r="M216" s="6">
        <f t="shared" si="23"/>
        <v>0.051811720990333376</v>
      </c>
    </row>
    <row r="217" spans="1:13" ht="15">
      <c r="A217" t="s">
        <v>213</v>
      </c>
      <c r="B217" s="1">
        <v>1550646487.33</v>
      </c>
      <c r="C217" s="1">
        <v>755081219.98</v>
      </c>
      <c r="D217" s="1">
        <v>640852715.85</v>
      </c>
      <c r="E217" s="1">
        <v>1586183283.62</v>
      </c>
      <c r="F217" s="1">
        <v>1029782042.43</v>
      </c>
      <c r="G217" s="1">
        <v>879579980.17</v>
      </c>
      <c r="H217" s="6">
        <f t="shared" si="18"/>
        <v>0.15127975786899528</v>
      </c>
      <c r="I217" s="6">
        <f t="shared" si="19"/>
        <v>0.14585810984387027</v>
      </c>
      <c r="J217" s="6">
        <f t="shared" si="20"/>
        <v>-0.5130539254758536</v>
      </c>
      <c r="K217" s="6">
        <f t="shared" si="21"/>
        <v>-0.3507799173877162</v>
      </c>
      <c r="L217" s="6">
        <f t="shared" si="22"/>
        <v>0.1622740080881374</v>
      </c>
      <c r="M217" s="6">
        <f t="shared" si="23"/>
        <v>-0.005421648025125014</v>
      </c>
    </row>
    <row r="218" spans="1:13" ht="15">
      <c r="A218" t="s">
        <v>214</v>
      </c>
      <c r="B218" s="1">
        <v>2456686731.3</v>
      </c>
      <c r="C218" s="1">
        <v>2207072090.84</v>
      </c>
      <c r="D218" s="1">
        <v>1997060559.46</v>
      </c>
      <c r="E218" s="1">
        <v>3249344649.66</v>
      </c>
      <c r="F218" s="1">
        <v>2902587468.78</v>
      </c>
      <c r="G218" s="1">
        <v>2673166354.24</v>
      </c>
      <c r="H218" s="6">
        <f t="shared" si="18"/>
        <v>0.09515390650428224</v>
      </c>
      <c r="I218" s="6">
        <f t="shared" si="19"/>
        <v>0.07904020705926551</v>
      </c>
      <c r="J218" s="6">
        <f t="shared" si="20"/>
        <v>-0.10160621510253032</v>
      </c>
      <c r="K218" s="6">
        <f t="shared" si="21"/>
        <v>-0.1067160360832401</v>
      </c>
      <c r="L218" s="6">
        <f t="shared" si="22"/>
        <v>-0.005109820980709778</v>
      </c>
      <c r="M218" s="6">
        <f t="shared" si="23"/>
        <v>-0.016113699445016727</v>
      </c>
    </row>
    <row r="219" spans="1:13" ht="15">
      <c r="A219" t="s">
        <v>215</v>
      </c>
      <c r="B219" s="1">
        <v>28608289.98</v>
      </c>
      <c r="C219" s="1">
        <v>14946765.42</v>
      </c>
      <c r="D219" s="1">
        <v>15122476.26</v>
      </c>
      <c r="E219" s="1">
        <v>29230526.64</v>
      </c>
      <c r="F219" s="1">
        <v>20343339.51</v>
      </c>
      <c r="G219" s="1">
        <v>20259576.66</v>
      </c>
      <c r="H219" s="6">
        <f t="shared" si="18"/>
        <v>-0.01175577692313845</v>
      </c>
      <c r="I219" s="6">
        <f t="shared" si="19"/>
        <v>0.004117458196026602</v>
      </c>
      <c r="J219" s="6">
        <f t="shared" si="20"/>
        <v>-0.4775372652315376</v>
      </c>
      <c r="K219" s="6">
        <f t="shared" si="21"/>
        <v>-0.3040378724425199</v>
      </c>
      <c r="L219" s="6">
        <f t="shared" si="22"/>
        <v>0.17349939278901771</v>
      </c>
      <c r="M219" s="6">
        <f t="shared" si="23"/>
        <v>0.015873235119165052</v>
      </c>
    </row>
    <row r="220" spans="1:13" ht="15">
      <c r="A220" t="s">
        <v>216</v>
      </c>
      <c r="B220" s="1">
        <v>10767369.81</v>
      </c>
      <c r="C220" s="1">
        <v>9166703.6</v>
      </c>
      <c r="D220" s="1">
        <v>8441353.53</v>
      </c>
      <c r="E220" s="1">
        <v>14643939.48</v>
      </c>
      <c r="F220" s="1">
        <v>12676005.08</v>
      </c>
      <c r="G220" s="1">
        <v>11701337.08</v>
      </c>
      <c r="H220" s="6">
        <f t="shared" si="18"/>
        <v>0.07912877972840748</v>
      </c>
      <c r="I220" s="6">
        <f t="shared" si="19"/>
        <v>0.07689078647797454</v>
      </c>
      <c r="J220" s="6">
        <f t="shared" si="20"/>
        <v>-0.14865897969933295</v>
      </c>
      <c r="K220" s="6">
        <f t="shared" si="21"/>
        <v>-0.1343855867942989</v>
      </c>
      <c r="L220" s="6">
        <f t="shared" si="22"/>
        <v>0.014273392905034044</v>
      </c>
      <c r="M220" s="6">
        <f t="shared" si="23"/>
        <v>-0.002237993250432946</v>
      </c>
    </row>
    <row r="221" spans="1:13" ht="15">
      <c r="A221" t="s">
        <v>217</v>
      </c>
      <c r="B221" s="1">
        <v>16225523.64</v>
      </c>
      <c r="C221" s="1">
        <v>13176946.55</v>
      </c>
      <c r="D221" s="1">
        <v>13805075.9</v>
      </c>
      <c r="E221" s="1">
        <v>21222149.67</v>
      </c>
      <c r="F221" s="1">
        <v>17451239.79</v>
      </c>
      <c r="G221" s="1">
        <v>17969782.92</v>
      </c>
      <c r="H221" s="6">
        <f t="shared" si="18"/>
        <v>-0.04766880912938065</v>
      </c>
      <c r="I221" s="6">
        <f t="shared" si="19"/>
        <v>-0.029713827569840756</v>
      </c>
      <c r="J221" s="6">
        <f t="shared" si="20"/>
        <v>-0.18788774757841964</v>
      </c>
      <c r="K221" s="6">
        <f t="shared" si="21"/>
        <v>-0.1776874604428328</v>
      </c>
      <c r="L221" s="6">
        <f t="shared" si="22"/>
        <v>0.01020028713558685</v>
      </c>
      <c r="M221" s="6">
        <f t="shared" si="23"/>
        <v>0.017954981559539895</v>
      </c>
    </row>
    <row r="222" spans="1:13" ht="15">
      <c r="A222" t="s">
        <v>218</v>
      </c>
      <c r="B222" s="1">
        <v>40477921.4</v>
      </c>
      <c r="C222" s="1">
        <v>41888902.59</v>
      </c>
      <c r="D222" s="1">
        <v>37629294.81</v>
      </c>
      <c r="E222" s="1">
        <v>56270366.3</v>
      </c>
      <c r="F222" s="1">
        <v>54879618.92</v>
      </c>
      <c r="G222" s="1">
        <v>49966075.89</v>
      </c>
      <c r="H222" s="6">
        <f t="shared" si="18"/>
        <v>0.10168821612951218</v>
      </c>
      <c r="I222" s="6">
        <f t="shared" si="19"/>
        <v>0.08953311132066444</v>
      </c>
      <c r="J222" s="6">
        <f t="shared" si="20"/>
        <v>0.03485804461293318</v>
      </c>
      <c r="K222" s="6">
        <f t="shared" si="21"/>
        <v>-0.02471544920438873</v>
      </c>
      <c r="L222" s="6">
        <f t="shared" si="22"/>
        <v>-0.05957349381732191</v>
      </c>
      <c r="M222" s="6">
        <f t="shared" si="23"/>
        <v>-0.012155104808847739</v>
      </c>
    </row>
    <row r="223" spans="1:13" ht="15">
      <c r="A223" t="s">
        <v>219</v>
      </c>
      <c r="B223" s="1">
        <v>477619828.8</v>
      </c>
      <c r="C223" s="1">
        <v>410078814.43</v>
      </c>
      <c r="D223" s="1">
        <v>355447420.29</v>
      </c>
      <c r="E223" s="1">
        <v>611661495.4</v>
      </c>
      <c r="F223" s="1">
        <v>548974221.48</v>
      </c>
      <c r="G223" s="1">
        <v>478118118.7</v>
      </c>
      <c r="H223" s="6">
        <f t="shared" si="18"/>
        <v>0.13322169353209912</v>
      </c>
      <c r="I223" s="6">
        <f t="shared" si="19"/>
        <v>0.12907000002473057</v>
      </c>
      <c r="J223" s="6">
        <f t="shared" si="20"/>
        <v>-0.1414116632043816</v>
      </c>
      <c r="K223" s="6">
        <f t="shared" si="21"/>
        <v>-0.10248687287239688</v>
      </c>
      <c r="L223" s="6">
        <f t="shared" si="22"/>
        <v>0.038924790331984704</v>
      </c>
      <c r="M223" s="6">
        <f t="shared" si="23"/>
        <v>-0.004151693507368548</v>
      </c>
    </row>
    <row r="224" spans="1:13" ht="15">
      <c r="A224" t="s">
        <v>220</v>
      </c>
      <c r="B224" s="1">
        <v>26615000.04</v>
      </c>
      <c r="C224" s="1">
        <v>23062943.54</v>
      </c>
      <c r="D224" s="1">
        <v>21522162.02</v>
      </c>
      <c r="E224" s="1">
        <v>35486666.72</v>
      </c>
      <c r="F224" s="1">
        <v>31255674.66</v>
      </c>
      <c r="G224" s="1">
        <v>28552764.29</v>
      </c>
      <c r="H224" s="6">
        <f t="shared" si="18"/>
        <v>0.06680766994584597</v>
      </c>
      <c r="I224" s="6">
        <f t="shared" si="19"/>
        <v>0.0864774284798625</v>
      </c>
      <c r="J224" s="6">
        <f t="shared" si="20"/>
        <v>-0.13346069865345</v>
      </c>
      <c r="K224" s="6">
        <f t="shared" si="21"/>
        <v>-0.11922765509039612</v>
      </c>
      <c r="L224" s="6">
        <f t="shared" si="22"/>
        <v>0.014233043563053882</v>
      </c>
      <c r="M224" s="6">
        <f t="shared" si="23"/>
        <v>0.019669758534016535</v>
      </c>
    </row>
    <row r="225" spans="1:13" ht="15">
      <c r="A225" t="s">
        <v>221</v>
      </c>
      <c r="B225" s="1">
        <v>11467999.66</v>
      </c>
      <c r="C225" s="1">
        <v>10331143.21</v>
      </c>
      <c r="D225" s="1">
        <v>9670579.21</v>
      </c>
      <c r="E225" s="1">
        <v>15260315.68</v>
      </c>
      <c r="F225" s="1">
        <v>13659827.29</v>
      </c>
      <c r="G225" s="1">
        <v>13007833.63</v>
      </c>
      <c r="H225" s="6">
        <f t="shared" si="18"/>
        <v>0.06393910011436188</v>
      </c>
      <c r="I225" s="6">
        <f t="shared" si="19"/>
        <v>0.04773073964685526</v>
      </c>
      <c r="J225" s="6">
        <f t="shared" si="20"/>
        <v>-0.09913293370292964</v>
      </c>
      <c r="K225" s="6">
        <f t="shared" si="21"/>
        <v>-0.10487911413900719</v>
      </c>
      <c r="L225" s="6">
        <f t="shared" si="22"/>
        <v>-0.005746180436077553</v>
      </c>
      <c r="M225" s="6">
        <f t="shared" si="23"/>
        <v>-0.016208360467506622</v>
      </c>
    </row>
    <row r="226" spans="1:13" ht="15">
      <c r="A226" t="s">
        <v>222</v>
      </c>
      <c r="B226" s="1">
        <v>12934297.56</v>
      </c>
      <c r="C226" s="1">
        <v>13527185.85</v>
      </c>
      <c r="D226" s="1">
        <v>12119037.23</v>
      </c>
      <c r="E226" s="1">
        <v>17245730.08</v>
      </c>
      <c r="F226" s="1">
        <v>18801176.69</v>
      </c>
      <c r="G226" s="1">
        <v>16670422.98</v>
      </c>
      <c r="H226" s="6">
        <f t="shared" si="18"/>
        <v>0.10409767675366122</v>
      </c>
      <c r="I226" s="6">
        <f t="shared" si="19"/>
        <v>0.1133308699307799</v>
      </c>
      <c r="J226" s="6">
        <f t="shared" si="20"/>
        <v>0.04583846067014408</v>
      </c>
      <c r="K226" s="6">
        <f t="shared" si="21"/>
        <v>0.09019314362364206</v>
      </c>
      <c r="L226" s="6">
        <f t="shared" si="22"/>
        <v>0.04435468295349798</v>
      </c>
      <c r="M226" s="6">
        <f t="shared" si="23"/>
        <v>0.009233193177118681</v>
      </c>
    </row>
    <row r="227" spans="1:13" ht="15">
      <c r="A227" t="s">
        <v>223</v>
      </c>
      <c r="B227" s="1">
        <v>53450288.14</v>
      </c>
      <c r="C227" s="1">
        <v>50372531.73</v>
      </c>
      <c r="D227" s="1">
        <v>46061745.08</v>
      </c>
      <c r="E227" s="1">
        <v>69077268.87</v>
      </c>
      <c r="F227" s="1">
        <v>65703079.84</v>
      </c>
      <c r="G227" s="1">
        <v>63009276.48</v>
      </c>
      <c r="H227" s="6">
        <f t="shared" si="18"/>
        <v>0.08557812168556644</v>
      </c>
      <c r="I227" s="6">
        <f t="shared" si="19"/>
        <v>0.040999651257748515</v>
      </c>
      <c r="J227" s="6">
        <f t="shared" si="20"/>
        <v>-0.05758166171038348</v>
      </c>
      <c r="K227" s="6">
        <f t="shared" si="21"/>
        <v>-0.048846589988235656</v>
      </c>
      <c r="L227" s="6">
        <f t="shared" si="22"/>
        <v>0.008735071722147825</v>
      </c>
      <c r="M227" s="6">
        <f t="shared" si="23"/>
        <v>-0.04457847042781793</v>
      </c>
    </row>
    <row r="228" spans="1:13" ht="15">
      <c r="A228" t="s">
        <v>224</v>
      </c>
      <c r="B228" s="1">
        <v>21990794.34</v>
      </c>
      <c r="C228" s="1">
        <v>20509821.95</v>
      </c>
      <c r="D228" s="1">
        <v>20224478.78</v>
      </c>
      <c r="E228" s="1">
        <v>32604816.6</v>
      </c>
      <c r="F228" s="1">
        <v>27833010.62</v>
      </c>
      <c r="G228" s="1">
        <v>27301206.92</v>
      </c>
      <c r="H228" s="6">
        <f t="shared" si="18"/>
        <v>0.013912513267819837</v>
      </c>
      <c r="I228" s="6">
        <f t="shared" si="19"/>
        <v>0.0191069412957382</v>
      </c>
      <c r="J228" s="6">
        <f t="shared" si="20"/>
        <v>-0.06734510664338289</v>
      </c>
      <c r="K228" s="6">
        <f t="shared" si="21"/>
        <v>-0.14635279316369476</v>
      </c>
      <c r="L228" s="6">
        <f t="shared" si="22"/>
        <v>-0.07900768652031187</v>
      </c>
      <c r="M228" s="6">
        <f t="shared" si="23"/>
        <v>0.005194428027918363</v>
      </c>
    </row>
    <row r="229" spans="1:13" ht="15">
      <c r="A229" t="s">
        <v>225</v>
      </c>
      <c r="B229" s="1">
        <v>18300207.13</v>
      </c>
      <c r="C229" s="1">
        <v>14767774.64</v>
      </c>
      <c r="D229" s="1">
        <v>15659665.22</v>
      </c>
      <c r="E229" s="1">
        <v>24412642.1</v>
      </c>
      <c r="F229" s="1">
        <v>20742363.19</v>
      </c>
      <c r="G229" s="1">
        <v>20877647.81</v>
      </c>
      <c r="H229" s="6">
        <f t="shared" si="18"/>
        <v>-0.06039437909515666</v>
      </c>
      <c r="I229" s="6">
        <f t="shared" si="19"/>
        <v>-0.0065221411254248185</v>
      </c>
      <c r="J229" s="6">
        <f t="shared" si="20"/>
        <v>-0.19302691302379804</v>
      </c>
      <c r="K229" s="6">
        <f t="shared" si="21"/>
        <v>-0.1503433710683859</v>
      </c>
      <c r="L229" s="6">
        <f t="shared" si="22"/>
        <v>0.04268354195541213</v>
      </c>
      <c r="M229" s="6">
        <f t="shared" si="23"/>
        <v>0.05387223796973184</v>
      </c>
    </row>
    <row r="230" spans="1:13" ht="15">
      <c r="A230" t="s">
        <v>226</v>
      </c>
      <c r="B230" s="1">
        <v>88274320.67</v>
      </c>
      <c r="C230" s="1">
        <v>78796172.02</v>
      </c>
      <c r="D230" s="1">
        <v>66886483.91</v>
      </c>
      <c r="E230" s="1">
        <v>114288633.63</v>
      </c>
      <c r="F230" s="1">
        <v>105644570.04</v>
      </c>
      <c r="G230" s="1">
        <v>91223576.49</v>
      </c>
      <c r="H230" s="6">
        <f t="shared" si="18"/>
        <v>0.15114551639611495</v>
      </c>
      <c r="I230" s="6">
        <f t="shared" si="19"/>
        <v>0.13650482504249695</v>
      </c>
      <c r="J230" s="6">
        <f t="shared" si="20"/>
        <v>-0.10737152750721934</v>
      </c>
      <c r="K230" s="6">
        <f t="shared" si="21"/>
        <v>-0.07563362440734422</v>
      </c>
      <c r="L230" s="6">
        <f t="shared" si="22"/>
        <v>0.03173790309987512</v>
      </c>
      <c r="M230" s="6">
        <f t="shared" si="23"/>
        <v>-0.014640691353618007</v>
      </c>
    </row>
    <row r="231" spans="1:13" ht="15">
      <c r="A231" t="s">
        <v>227</v>
      </c>
      <c r="B231" s="1">
        <v>119079500.52</v>
      </c>
      <c r="C231" s="1">
        <v>102070621.77</v>
      </c>
      <c r="D231" s="1">
        <v>126539417.75</v>
      </c>
      <c r="E231" s="1">
        <v>158772667.36</v>
      </c>
      <c r="F231" s="1">
        <v>142799893</v>
      </c>
      <c r="G231" s="1">
        <v>153186203.42</v>
      </c>
      <c r="H231" s="6">
        <f t="shared" si="18"/>
        <v>-0.23972417876650698</v>
      </c>
      <c r="I231" s="6">
        <f t="shared" si="19"/>
        <v>-0.07273332074555539</v>
      </c>
      <c r="J231" s="6">
        <f t="shared" si="20"/>
        <v>-0.14283632930710244</v>
      </c>
      <c r="K231" s="6">
        <f t="shared" si="21"/>
        <v>-0.10060153693698082</v>
      </c>
      <c r="L231" s="6">
        <f t="shared" si="22"/>
        <v>0.04223479237012162</v>
      </c>
      <c r="M231" s="6">
        <f t="shared" si="23"/>
        <v>0.1669908580209516</v>
      </c>
    </row>
    <row r="232" spans="1:13" ht="15">
      <c r="A232" t="s">
        <v>228</v>
      </c>
      <c r="B232" s="1">
        <v>22097379.27</v>
      </c>
      <c r="C232" s="1">
        <v>18277694.19</v>
      </c>
      <c r="D232" s="1">
        <v>16394634.57</v>
      </c>
      <c r="E232" s="1">
        <v>28875388.53</v>
      </c>
      <c r="F232" s="1">
        <v>24652028.4</v>
      </c>
      <c r="G232" s="1">
        <v>22434424.14</v>
      </c>
      <c r="H232" s="6">
        <f t="shared" si="18"/>
        <v>0.10302500963334049</v>
      </c>
      <c r="I232" s="6">
        <f t="shared" si="19"/>
        <v>0.08995625933969786</v>
      </c>
      <c r="J232" s="6">
        <f t="shared" si="20"/>
        <v>-0.17285692720972146</v>
      </c>
      <c r="K232" s="6">
        <f t="shared" si="21"/>
        <v>-0.14626158625059382</v>
      </c>
      <c r="L232" s="6">
        <f t="shared" si="22"/>
        <v>0.026595340959127634</v>
      </c>
      <c r="M232" s="6">
        <f t="shared" si="23"/>
        <v>-0.013068750293642628</v>
      </c>
    </row>
    <row r="233" spans="1:13" ht="15">
      <c r="A233" t="s">
        <v>229</v>
      </c>
      <c r="B233" s="1">
        <v>20029747.45</v>
      </c>
      <c r="C233" s="1">
        <v>17309399.93</v>
      </c>
      <c r="D233" s="1">
        <v>16996662.51</v>
      </c>
      <c r="H233" s="6">
        <f t="shared" si="18"/>
        <v>0.01806749056955892</v>
      </c>
      <c r="I233" s="6">
        <f t="shared" si="19"/>
      </c>
      <c r="J233" s="6">
        <f t="shared" si="20"/>
        <v>-0.13581536795662397</v>
      </c>
      <c r="K233" s="6">
        <f t="shared" si="21"/>
      </c>
      <c r="L233" s="6">
        <f t="shared" si="22"/>
      </c>
      <c r="M233" s="6">
        <f t="shared" si="23"/>
      </c>
    </row>
    <row r="234" spans="1:13" ht="15">
      <c r="A234" t="s">
        <v>230</v>
      </c>
      <c r="B234" s="1">
        <v>34101735.6</v>
      </c>
      <c r="C234" s="1">
        <v>31033642</v>
      </c>
      <c r="D234" s="1">
        <v>28272585.48</v>
      </c>
      <c r="E234" s="1">
        <v>46778719.39</v>
      </c>
      <c r="F234" s="1">
        <v>42724353.75</v>
      </c>
      <c r="G234" s="1">
        <v>38017416.11</v>
      </c>
      <c r="H234" s="6">
        <f t="shared" si="18"/>
        <v>0.08896978704594194</v>
      </c>
      <c r="I234" s="6">
        <f t="shared" si="19"/>
        <v>0.11016989671844946</v>
      </c>
      <c r="J234" s="6">
        <f t="shared" si="20"/>
        <v>-0.08996884017832807</v>
      </c>
      <c r="K234" s="6">
        <f t="shared" si="21"/>
        <v>-0.0866711550223992</v>
      </c>
      <c r="L234" s="6">
        <f t="shared" si="22"/>
        <v>0.0032976851559288756</v>
      </c>
      <c r="M234" s="6">
        <f t="shared" si="23"/>
        <v>0.021200109672507517</v>
      </c>
    </row>
    <row r="235" spans="1:13" ht="15">
      <c r="A235" t="s">
        <v>231</v>
      </c>
      <c r="B235" s="1">
        <v>62028494.48</v>
      </c>
      <c r="C235" s="1">
        <v>49777556.92</v>
      </c>
      <c r="D235" s="1">
        <v>51524864.01</v>
      </c>
      <c r="E235" s="1">
        <v>82063804.06</v>
      </c>
      <c r="F235" s="1">
        <v>68313310.07</v>
      </c>
      <c r="G235" s="1">
        <v>68087429.29</v>
      </c>
      <c r="H235" s="6">
        <f t="shared" si="18"/>
        <v>-0.035102307106155806</v>
      </c>
      <c r="I235" s="6">
        <f t="shared" si="19"/>
        <v>0.0033065412841001285</v>
      </c>
      <c r="J235" s="6">
        <f t="shared" si="20"/>
        <v>-0.1975049960941756</v>
      </c>
      <c r="K235" s="6">
        <f t="shared" si="21"/>
        <v>-0.1675585740571628</v>
      </c>
      <c r="L235" s="6">
        <f t="shared" si="22"/>
        <v>0.02994642203701281</v>
      </c>
      <c r="M235" s="6">
        <f t="shared" si="23"/>
        <v>0.038408848390255934</v>
      </c>
    </row>
    <row r="236" spans="1:13" ht="15">
      <c r="A236" t="s">
        <v>232</v>
      </c>
      <c r="B236" s="1">
        <v>21241500</v>
      </c>
      <c r="C236" s="1">
        <v>17532817.84</v>
      </c>
      <c r="D236" s="1">
        <v>19531795.82</v>
      </c>
      <c r="E236" s="1">
        <v>28322000</v>
      </c>
      <c r="F236" s="1">
        <v>24941231.69</v>
      </c>
      <c r="G236" s="1">
        <v>26265676.57</v>
      </c>
      <c r="H236" s="6">
        <f t="shared" si="18"/>
        <v>-0.11401350303426194</v>
      </c>
      <c r="I236" s="6">
        <f t="shared" si="19"/>
        <v>-0.05310262526172771</v>
      </c>
      <c r="J236" s="6">
        <f t="shared" si="20"/>
        <v>-0.17459605771720454</v>
      </c>
      <c r="K236" s="6">
        <f t="shared" si="21"/>
        <v>-0.11936898206341351</v>
      </c>
      <c r="L236" s="6">
        <f t="shared" si="22"/>
        <v>0.055227075653791036</v>
      </c>
      <c r="M236" s="6">
        <f t="shared" si="23"/>
        <v>0.06091087777253423</v>
      </c>
    </row>
    <row r="237" spans="1:13" ht="15">
      <c r="A237" t="s">
        <v>233</v>
      </c>
      <c r="B237" s="1">
        <v>61481048.51</v>
      </c>
      <c r="C237" s="1">
        <v>54134484.07</v>
      </c>
      <c r="D237" s="1">
        <v>48292484.77</v>
      </c>
      <c r="H237" s="6">
        <f t="shared" si="18"/>
        <v>0.10791641225297077</v>
      </c>
      <c r="I237" s="6">
        <f t="shared" si="19"/>
      </c>
      <c r="J237" s="6">
        <f t="shared" si="20"/>
        <v>-0.11949315468822996</v>
      </c>
      <c r="K237" s="6">
        <f t="shared" si="21"/>
      </c>
      <c r="L237" s="6">
        <f t="shared" si="22"/>
      </c>
      <c r="M237" s="6">
        <f t="shared" si="23"/>
      </c>
    </row>
    <row r="238" spans="1:13" ht="15">
      <c r="A238" t="s">
        <v>234</v>
      </c>
      <c r="B238" s="1">
        <v>433579428.2</v>
      </c>
      <c r="C238" s="1">
        <v>614170397.5</v>
      </c>
      <c r="D238" s="1">
        <v>362110493.21</v>
      </c>
      <c r="E238" s="1">
        <v>602112032.16</v>
      </c>
      <c r="F238" s="1">
        <v>814645760.15</v>
      </c>
      <c r="G238" s="1">
        <v>454746290.74</v>
      </c>
      <c r="H238" s="6">
        <f t="shared" si="18"/>
        <v>0.4104071204278451</v>
      </c>
      <c r="I238" s="6">
        <f t="shared" si="19"/>
        <v>0.44178646353444717</v>
      </c>
      <c r="J238" s="6">
        <f t="shared" si="20"/>
        <v>0.4165118489355488</v>
      </c>
      <c r="K238" s="6">
        <f t="shared" si="21"/>
        <v>0.3529803701606202</v>
      </c>
      <c r="L238" s="6">
        <f t="shared" si="22"/>
        <v>-0.0635314787749286</v>
      </c>
      <c r="M238" s="6">
        <f t="shared" si="23"/>
        <v>0.031379343106602064</v>
      </c>
    </row>
    <row r="239" spans="1:13" ht="15">
      <c r="A239" t="s">
        <v>235</v>
      </c>
      <c r="B239" s="1">
        <v>62302797.49</v>
      </c>
      <c r="C239" s="1">
        <v>50854997.01</v>
      </c>
      <c r="D239" s="1">
        <v>50590460.62</v>
      </c>
      <c r="E239" s="1">
        <v>77234997.49</v>
      </c>
      <c r="F239" s="1">
        <v>66137242.8</v>
      </c>
      <c r="G239" s="1">
        <v>66992759.69</v>
      </c>
      <c r="H239" s="6">
        <f t="shared" si="18"/>
        <v>0.005201777712187883</v>
      </c>
      <c r="I239" s="6">
        <f t="shared" si="19"/>
        <v>-0.01293547861659583</v>
      </c>
      <c r="J239" s="6">
        <f t="shared" si="20"/>
        <v>-0.18374456591355226</v>
      </c>
      <c r="K239" s="6">
        <f t="shared" si="21"/>
        <v>-0.14368816016905916</v>
      </c>
      <c r="L239" s="6">
        <f t="shared" si="22"/>
        <v>0.040056405744493095</v>
      </c>
      <c r="M239" s="6">
        <f t="shared" si="23"/>
        <v>-0.018137256328783713</v>
      </c>
    </row>
    <row r="240" spans="1:13" ht="15">
      <c r="A240" t="s">
        <v>236</v>
      </c>
      <c r="B240" s="1">
        <v>74305365.04</v>
      </c>
      <c r="C240" s="1">
        <v>65193614.49</v>
      </c>
      <c r="D240" s="1">
        <v>64494451.02</v>
      </c>
      <c r="E240" s="1">
        <v>99807125.74</v>
      </c>
      <c r="F240" s="1">
        <v>87863754.94</v>
      </c>
      <c r="G240" s="1">
        <v>87699097.05</v>
      </c>
      <c r="H240" s="6">
        <f t="shared" si="18"/>
        <v>0.010724416424360728</v>
      </c>
      <c r="I240" s="6">
        <f t="shared" si="19"/>
        <v>0.001874013808224384</v>
      </c>
      <c r="J240" s="6">
        <f t="shared" si="20"/>
        <v>-0.12262574236860246</v>
      </c>
      <c r="K240" s="6">
        <f t="shared" si="21"/>
        <v>-0.11966451003821876</v>
      </c>
      <c r="L240" s="6">
        <f t="shared" si="22"/>
        <v>0.0029612323303837007</v>
      </c>
      <c r="M240" s="6">
        <f t="shared" si="23"/>
        <v>-0.008850402616136344</v>
      </c>
    </row>
    <row r="241" spans="1:13" ht="15">
      <c r="A241" t="s">
        <v>237</v>
      </c>
      <c r="B241" s="1">
        <v>577376850.08</v>
      </c>
      <c r="C241" s="1">
        <v>701428122.23</v>
      </c>
      <c r="D241" s="1">
        <v>511201665.56</v>
      </c>
      <c r="E241" s="1">
        <v>756953866.33</v>
      </c>
      <c r="F241" s="1">
        <v>915535943.49</v>
      </c>
      <c r="G241" s="1">
        <v>733619481.79</v>
      </c>
      <c r="H241" s="6">
        <f t="shared" si="18"/>
        <v>0.27119878807428865</v>
      </c>
      <c r="I241" s="6">
        <f t="shared" si="19"/>
        <v>0.19869942080759717</v>
      </c>
      <c r="J241" s="6">
        <f t="shared" si="20"/>
        <v>0.21485321438296623</v>
      </c>
      <c r="K241" s="6">
        <f t="shared" si="21"/>
        <v>0.20950031991892204</v>
      </c>
      <c r="L241" s="6">
        <f t="shared" si="22"/>
        <v>-0.005352894464044189</v>
      </c>
      <c r="M241" s="6">
        <f t="shared" si="23"/>
        <v>-0.07249936726669148</v>
      </c>
    </row>
    <row r="242" spans="1:13" ht="15">
      <c r="A242" t="s">
        <v>238</v>
      </c>
      <c r="E242" s="1">
        <v>12048350.63</v>
      </c>
      <c r="F242" s="1">
        <v>11060458.23</v>
      </c>
      <c r="G242" s="1">
        <v>11226187.02</v>
      </c>
      <c r="H242" s="6">
        <f t="shared" si="18"/>
      </c>
      <c r="I242" s="6">
        <f t="shared" si="19"/>
        <v>-0.014983899089323627</v>
      </c>
      <c r="J242" s="6">
        <f t="shared" si="20"/>
      </c>
      <c r="K242" s="6">
        <f t="shared" si="21"/>
        <v>-0.08199399489090076</v>
      </c>
      <c r="L242" s="6">
        <f t="shared" si="22"/>
      </c>
      <c r="M242" s="6">
        <f t="shared" si="23"/>
      </c>
    </row>
    <row r="243" spans="1:13" ht="15">
      <c r="A243" t="s">
        <v>239</v>
      </c>
      <c r="B243" s="1">
        <v>11590699.82</v>
      </c>
      <c r="C243" s="1">
        <v>10653984.76</v>
      </c>
      <c r="D243" s="1">
        <v>10794941.56</v>
      </c>
      <c r="E243" s="1">
        <v>15646115.5</v>
      </c>
      <c r="F243" s="1">
        <v>14510403.98</v>
      </c>
      <c r="G243" s="1">
        <v>14960055.22</v>
      </c>
      <c r="H243" s="6">
        <f t="shared" si="18"/>
        <v>-0.013230430038647878</v>
      </c>
      <c r="I243" s="6">
        <f t="shared" si="19"/>
        <v>-0.03098819582278778</v>
      </c>
      <c r="J243" s="6">
        <f t="shared" si="20"/>
        <v>-0.08081609174138726</v>
      </c>
      <c r="K243" s="6">
        <f t="shared" si="21"/>
        <v>-0.07258744318997257</v>
      </c>
      <c r="L243" s="6">
        <f t="shared" si="22"/>
        <v>0.008228648551414697</v>
      </c>
      <c r="M243" s="6">
        <f t="shared" si="23"/>
        <v>-0.0177577657841399</v>
      </c>
    </row>
    <row r="244" spans="1:13" ht="15">
      <c r="A244" t="s">
        <v>240</v>
      </c>
      <c r="B244" s="1">
        <v>9217702.13</v>
      </c>
      <c r="C244" s="1">
        <v>7683662.75</v>
      </c>
      <c r="D244" s="1">
        <v>7520156.65</v>
      </c>
      <c r="E244" s="1">
        <v>12063459.1</v>
      </c>
      <c r="F244" s="1">
        <v>10561278.29</v>
      </c>
      <c r="G244" s="1">
        <v>10084874.35</v>
      </c>
      <c r="H244" s="6">
        <f t="shared" si="18"/>
        <v>0.02127970804028323</v>
      </c>
      <c r="I244" s="6">
        <f t="shared" si="19"/>
        <v>0.045108549071288584</v>
      </c>
      <c r="J244" s="6">
        <f t="shared" si="20"/>
        <v>-0.1664231885957027</v>
      </c>
      <c r="K244" s="6">
        <f t="shared" si="21"/>
        <v>-0.12452322319391795</v>
      </c>
      <c r="L244" s="6">
        <f t="shared" si="22"/>
        <v>0.041899965401784756</v>
      </c>
      <c r="M244" s="6">
        <f t="shared" si="23"/>
        <v>0.023828841031005354</v>
      </c>
    </row>
    <row r="245" spans="1:13" ht="15">
      <c r="A245" t="s">
        <v>241</v>
      </c>
      <c r="B245" s="1">
        <v>31431572.34</v>
      </c>
      <c r="C245" s="1">
        <v>25622599.79</v>
      </c>
      <c r="D245" s="1">
        <v>23892194.83</v>
      </c>
      <c r="E245" s="1">
        <v>41908763.12</v>
      </c>
      <c r="F245" s="1">
        <v>34525313.56</v>
      </c>
      <c r="G245" s="1">
        <v>33014701.63</v>
      </c>
      <c r="H245" s="6">
        <f t="shared" si="18"/>
        <v>0.0675343241584464</v>
      </c>
      <c r="I245" s="6">
        <f t="shared" si="19"/>
        <v>0.043753749763192684</v>
      </c>
      <c r="J245" s="6">
        <f t="shared" si="20"/>
        <v>-0.18481329814377334</v>
      </c>
      <c r="K245" s="6">
        <f t="shared" si="21"/>
        <v>-0.17617913320081768</v>
      </c>
      <c r="L245" s="6">
        <f t="shared" si="22"/>
        <v>0.008634164942955658</v>
      </c>
      <c r="M245" s="6">
        <f t="shared" si="23"/>
        <v>-0.023780574395253717</v>
      </c>
    </row>
    <row r="246" spans="1:13" ht="15">
      <c r="A246" t="s">
        <v>242</v>
      </c>
      <c r="B246" s="1">
        <v>46796773.8</v>
      </c>
      <c r="C246" s="1">
        <v>44263619.32</v>
      </c>
      <c r="D246" s="1">
        <v>43310190.61</v>
      </c>
      <c r="E246" s="1">
        <v>62729298.4</v>
      </c>
      <c r="F246" s="1">
        <v>60084037.05</v>
      </c>
      <c r="G246" s="1">
        <v>58689438.06</v>
      </c>
      <c r="H246" s="6">
        <f t="shared" si="18"/>
        <v>0.021539781984551976</v>
      </c>
      <c r="I246" s="6">
        <f t="shared" si="19"/>
        <v>0.023210807037474135</v>
      </c>
      <c r="J246" s="6">
        <f t="shared" si="20"/>
        <v>-0.05413096404521789</v>
      </c>
      <c r="K246" s="6">
        <f t="shared" si="21"/>
        <v>-0.04216947132314808</v>
      </c>
      <c r="L246" s="6">
        <f t="shared" si="22"/>
        <v>0.01196149272206981</v>
      </c>
      <c r="M246" s="6">
        <f t="shared" si="23"/>
        <v>0.0016710250529221593</v>
      </c>
    </row>
    <row r="247" spans="1:13" ht="15">
      <c r="A247" t="s">
        <v>243</v>
      </c>
      <c r="B247" s="1">
        <v>17845362</v>
      </c>
      <c r="C247" s="1">
        <v>16937425.68</v>
      </c>
      <c r="D247" s="1">
        <v>15868408.48</v>
      </c>
      <c r="E247" s="1">
        <v>23793816</v>
      </c>
      <c r="F247" s="1">
        <v>21812943</v>
      </c>
      <c r="G247" s="1">
        <v>21243126.23</v>
      </c>
      <c r="H247" s="6">
        <f t="shared" si="18"/>
        <v>0.0631156835871648</v>
      </c>
      <c r="I247" s="6">
        <f t="shared" si="19"/>
        <v>0.026122874387009554</v>
      </c>
      <c r="J247" s="6">
        <f t="shared" si="20"/>
        <v>-0.05087799956089434</v>
      </c>
      <c r="K247" s="6">
        <f t="shared" si="21"/>
        <v>-0.08325158940457467</v>
      </c>
      <c r="L247" s="6">
        <f t="shared" si="22"/>
        <v>-0.03237358984368033</v>
      </c>
      <c r="M247" s="6">
        <f t="shared" si="23"/>
        <v>-0.03699280920015524</v>
      </c>
    </row>
    <row r="248" spans="1:13" ht="15">
      <c r="A248" t="s">
        <v>244</v>
      </c>
      <c r="B248" s="1">
        <v>11800000.44</v>
      </c>
      <c r="C248" s="1">
        <v>10699272.67</v>
      </c>
      <c r="D248" s="1">
        <v>9497944.7</v>
      </c>
      <c r="E248" s="1">
        <v>15733333.92</v>
      </c>
      <c r="F248" s="1">
        <v>14172266.77</v>
      </c>
      <c r="G248" s="1">
        <v>12944680.82</v>
      </c>
      <c r="H248" s="6">
        <f t="shared" si="18"/>
        <v>0.11228127434946478</v>
      </c>
      <c r="I248" s="6">
        <f t="shared" si="19"/>
        <v>0.08661888531470252</v>
      </c>
      <c r="J248" s="6">
        <f t="shared" si="20"/>
        <v>-0.09328201092846733</v>
      </c>
      <c r="K248" s="6">
        <f t="shared" si="21"/>
        <v>-0.09922036600364736</v>
      </c>
      <c r="L248" s="6">
        <f t="shared" si="22"/>
        <v>-0.005938355075180035</v>
      </c>
      <c r="M248" s="6">
        <f t="shared" si="23"/>
        <v>-0.025662389034762256</v>
      </c>
    </row>
    <row r="249" spans="1:13" ht="15">
      <c r="A249" t="s">
        <v>245</v>
      </c>
      <c r="B249" s="1">
        <v>11539233</v>
      </c>
      <c r="C249" s="1">
        <v>10353934.42</v>
      </c>
      <c r="D249" s="1">
        <v>10733845.05</v>
      </c>
      <c r="H249" s="6">
        <f t="shared" si="18"/>
        <v>-0.03669239291936721</v>
      </c>
      <c r="I249" s="6">
        <f t="shared" si="19"/>
      </c>
      <c r="J249" s="6">
        <f t="shared" si="20"/>
        <v>-0.10271900914038223</v>
      </c>
      <c r="K249" s="6">
        <f t="shared" si="21"/>
      </c>
      <c r="L249" s="6">
        <f t="shared" si="22"/>
      </c>
      <c r="M249" s="6">
        <f t="shared" si="23"/>
      </c>
    </row>
    <row r="250" spans="1:13" ht="15">
      <c r="A250" t="s">
        <v>246</v>
      </c>
      <c r="B250" s="1">
        <v>28111070.38</v>
      </c>
      <c r="C250" s="1">
        <v>26914184.9</v>
      </c>
      <c r="D250" s="1">
        <v>25991144.73</v>
      </c>
      <c r="E250" s="1">
        <v>38258991.96</v>
      </c>
      <c r="F250" s="1">
        <v>36668185.56</v>
      </c>
      <c r="G250" s="1">
        <v>35157069.17</v>
      </c>
      <c r="H250" s="6">
        <f t="shared" si="18"/>
        <v>0.034295676180778445</v>
      </c>
      <c r="I250" s="6">
        <f t="shared" si="19"/>
        <v>0.04121055806067542</v>
      </c>
      <c r="J250" s="6">
        <f t="shared" si="20"/>
        <v>-0.04257701552522675</v>
      </c>
      <c r="K250" s="6">
        <f t="shared" si="21"/>
        <v>-0.041579935029736115</v>
      </c>
      <c r="L250" s="6">
        <f t="shared" si="22"/>
        <v>0.000997080495490632</v>
      </c>
      <c r="M250" s="6">
        <f t="shared" si="23"/>
        <v>0.0069148818798969724</v>
      </c>
    </row>
    <row r="251" spans="1:13" ht="15">
      <c r="A251" t="s">
        <v>247</v>
      </c>
      <c r="B251" s="1">
        <v>51478844.33</v>
      </c>
      <c r="C251" s="1">
        <v>43693218.01</v>
      </c>
      <c r="D251" s="1">
        <v>42615857.77</v>
      </c>
      <c r="E251" s="1">
        <v>65950781.78</v>
      </c>
      <c r="F251" s="1">
        <v>61001483.48</v>
      </c>
      <c r="G251" s="1">
        <v>58242385.7</v>
      </c>
      <c r="H251" s="6">
        <f t="shared" si="18"/>
        <v>0.024657379086919673</v>
      </c>
      <c r="I251" s="6">
        <f t="shared" si="19"/>
        <v>0.04523001118332792</v>
      </c>
      <c r="J251" s="6">
        <f t="shared" si="20"/>
        <v>-0.15123933766055464</v>
      </c>
      <c r="K251" s="6">
        <f t="shared" si="21"/>
        <v>-0.07504533178257045</v>
      </c>
      <c r="L251" s="6">
        <f t="shared" si="22"/>
        <v>0.0761940058779842</v>
      </c>
      <c r="M251" s="6">
        <f t="shared" si="23"/>
        <v>0.02057263209640825</v>
      </c>
    </row>
    <row r="252" spans="1:13" ht="15">
      <c r="A252" t="s">
        <v>248</v>
      </c>
      <c r="B252" s="1">
        <v>12579704.88</v>
      </c>
      <c r="C252" s="1">
        <v>11322200.75</v>
      </c>
      <c r="D252" s="1">
        <v>10536513.76</v>
      </c>
      <c r="E252" s="1">
        <v>16647042.26</v>
      </c>
      <c r="F252" s="1">
        <v>15145273.12</v>
      </c>
      <c r="G252" s="1">
        <v>14634585.91</v>
      </c>
      <c r="H252" s="6">
        <f t="shared" si="18"/>
        <v>0.06939348695084746</v>
      </c>
      <c r="I252" s="6">
        <f t="shared" si="19"/>
        <v>0.033719247315891154</v>
      </c>
      <c r="J252" s="6">
        <f t="shared" si="20"/>
        <v>-0.0999629277471572</v>
      </c>
      <c r="K252" s="6">
        <f t="shared" si="21"/>
        <v>-0.0902123702544142</v>
      </c>
      <c r="L252" s="6">
        <f t="shared" si="22"/>
        <v>0.009750557492743006</v>
      </c>
      <c r="M252" s="6">
        <f t="shared" si="23"/>
        <v>-0.035674239634956306</v>
      </c>
    </row>
    <row r="253" spans="1:13" ht="15">
      <c r="A253" t="s">
        <v>249</v>
      </c>
      <c r="B253" s="1">
        <v>12070344.48</v>
      </c>
      <c r="C253" s="1">
        <v>10276387.81</v>
      </c>
      <c r="D253" s="1">
        <v>10920606.41</v>
      </c>
      <c r="E253" s="1">
        <v>16093792.64</v>
      </c>
      <c r="F253" s="1">
        <v>13948349.49</v>
      </c>
      <c r="G253" s="1">
        <v>14372480.61</v>
      </c>
      <c r="H253" s="6">
        <f t="shared" si="18"/>
        <v>-0.0626892067437459</v>
      </c>
      <c r="I253" s="6">
        <f t="shared" si="19"/>
        <v>-0.030407262185685235</v>
      </c>
      <c r="J253" s="6">
        <f t="shared" si="20"/>
        <v>-0.1486251426355315</v>
      </c>
      <c r="K253" s="6">
        <f t="shared" si="21"/>
        <v>-0.13330873573377922</v>
      </c>
      <c r="L253" s="6">
        <f t="shared" si="22"/>
        <v>0.015316406901752289</v>
      </c>
      <c r="M253" s="6">
        <f t="shared" si="23"/>
        <v>0.03228194455806066</v>
      </c>
    </row>
    <row r="254" spans="1:13" ht="15">
      <c r="A254" t="s">
        <v>250</v>
      </c>
      <c r="B254" s="1">
        <v>33322499.94</v>
      </c>
      <c r="C254" s="1">
        <v>29919037.04</v>
      </c>
      <c r="D254" s="1">
        <v>29903482.37</v>
      </c>
      <c r="E254" s="1">
        <v>44429999.92</v>
      </c>
      <c r="F254" s="1">
        <v>39440862.97</v>
      </c>
      <c r="G254" s="1">
        <v>38791466.98</v>
      </c>
      <c r="H254" s="6">
        <f t="shared" si="18"/>
        <v>0.000519892066686567</v>
      </c>
      <c r="I254" s="6">
        <f t="shared" si="19"/>
        <v>0.016465055303023002</v>
      </c>
      <c r="J254" s="6">
        <f t="shared" si="20"/>
        <v>-0.1021370817354108</v>
      </c>
      <c r="K254" s="6">
        <f t="shared" si="21"/>
        <v>-0.11229207650198891</v>
      </c>
      <c r="L254" s="6">
        <f t="shared" si="22"/>
        <v>-0.010154994766578107</v>
      </c>
      <c r="M254" s="6">
        <f t="shared" si="23"/>
        <v>0.015945163236336435</v>
      </c>
    </row>
    <row r="255" spans="1:13" ht="15">
      <c r="A255" t="s">
        <v>251</v>
      </c>
      <c r="B255" s="1">
        <v>53997455.76</v>
      </c>
      <c r="C255" s="1">
        <v>49113568.54</v>
      </c>
      <c r="D255" s="1">
        <v>43019437.91</v>
      </c>
      <c r="E255" s="1">
        <v>71487331.68</v>
      </c>
      <c r="F255" s="1">
        <v>65779597.96</v>
      </c>
      <c r="G255" s="1">
        <v>58317023.23</v>
      </c>
      <c r="H255" s="6">
        <f t="shared" si="18"/>
        <v>0.12408242388326363</v>
      </c>
      <c r="I255" s="6">
        <f t="shared" si="19"/>
        <v>0.11344816571451122</v>
      </c>
      <c r="J255" s="6">
        <f t="shared" si="20"/>
        <v>-0.09044661736855131</v>
      </c>
      <c r="K255" s="6">
        <f t="shared" si="21"/>
        <v>-0.07984259009064198</v>
      </c>
      <c r="L255" s="6">
        <f t="shared" si="22"/>
        <v>0.010604027277909323</v>
      </c>
      <c r="M255" s="6">
        <f t="shared" si="23"/>
        <v>-0.010634258168752408</v>
      </c>
    </row>
    <row r="256" spans="1:13" ht="15">
      <c r="A256" t="s">
        <v>252</v>
      </c>
      <c r="B256" s="1">
        <v>41443834.36</v>
      </c>
      <c r="C256" s="1">
        <v>39036166.03</v>
      </c>
      <c r="D256" s="1">
        <v>32075743.82</v>
      </c>
      <c r="E256" s="1">
        <v>51343947.12</v>
      </c>
      <c r="F256" s="1">
        <v>50782850.62</v>
      </c>
      <c r="G256" s="1">
        <v>42894109.91</v>
      </c>
      <c r="H256" s="6">
        <f t="shared" si="18"/>
        <v>0.1783070141839952</v>
      </c>
      <c r="I256" s="6">
        <f t="shared" si="19"/>
        <v>0.1553426129822879</v>
      </c>
      <c r="J256" s="6">
        <f t="shared" si="20"/>
        <v>-0.058094729099771425</v>
      </c>
      <c r="K256" s="6">
        <f t="shared" si="21"/>
        <v>-0.010928191763064476</v>
      </c>
      <c r="L256" s="6">
        <f t="shared" si="22"/>
        <v>0.04716653733670695</v>
      </c>
      <c r="M256" s="6">
        <f t="shared" si="23"/>
        <v>-0.022964401201707285</v>
      </c>
    </row>
    <row r="257" spans="1:13" ht="15">
      <c r="A257" t="s">
        <v>253</v>
      </c>
      <c r="B257" s="1">
        <v>8685925.32</v>
      </c>
      <c r="C257" s="1">
        <v>9515316.18</v>
      </c>
      <c r="D257" s="1">
        <v>8604502.4</v>
      </c>
      <c r="E257" s="1">
        <v>11441062.53</v>
      </c>
      <c r="F257" s="1">
        <v>12523293.48</v>
      </c>
      <c r="G257" s="1">
        <v>12098828.45</v>
      </c>
      <c r="H257" s="6">
        <f t="shared" si="18"/>
        <v>0.095720810824386</v>
      </c>
      <c r="I257" s="6">
        <f t="shared" si="19"/>
        <v>0.0338940415856166</v>
      </c>
      <c r="J257" s="6">
        <f t="shared" si="20"/>
        <v>0.09548675926216688</v>
      </c>
      <c r="K257" s="6">
        <f t="shared" si="21"/>
        <v>0.09459182197127647</v>
      </c>
      <c r="L257" s="6">
        <f t="shared" si="22"/>
        <v>-0.0008949372908904074</v>
      </c>
      <c r="M257" s="6">
        <f t="shared" si="23"/>
        <v>-0.0618267692387694</v>
      </c>
    </row>
    <row r="258" spans="1:13" ht="15">
      <c r="A258" t="s">
        <v>254</v>
      </c>
      <c r="B258" s="1">
        <v>211811911.44</v>
      </c>
      <c r="C258" s="1">
        <v>219894524.24</v>
      </c>
      <c r="D258" s="1">
        <v>208240708.72</v>
      </c>
      <c r="E258" s="1">
        <v>282415881.92</v>
      </c>
      <c r="F258" s="1">
        <v>286835644.03</v>
      </c>
      <c r="G258" s="1">
        <v>284016128.17</v>
      </c>
      <c r="H258" s="6">
        <f t="shared" si="18"/>
        <v>0.052997297501053975</v>
      </c>
      <c r="I258" s="6">
        <f t="shared" si="19"/>
        <v>0.009829726251543103</v>
      </c>
      <c r="J258" s="6">
        <f t="shared" si="20"/>
        <v>0.03815938747283143</v>
      </c>
      <c r="K258" s="6">
        <f t="shared" si="21"/>
        <v>0.015649835554403912</v>
      </c>
      <c r="L258" s="6">
        <f t="shared" si="22"/>
        <v>-0.022509551918427517</v>
      </c>
      <c r="M258" s="6">
        <f t="shared" si="23"/>
        <v>-0.04316757124951087</v>
      </c>
    </row>
    <row r="259" spans="1:13" ht="15">
      <c r="A259" t="s">
        <v>255</v>
      </c>
      <c r="B259" s="1">
        <v>20000000</v>
      </c>
      <c r="C259" s="1">
        <v>8008540.95</v>
      </c>
      <c r="D259" s="1">
        <v>7288333.18</v>
      </c>
      <c r="E259" s="1">
        <v>20000000</v>
      </c>
      <c r="F259" s="1">
        <v>10805855.41</v>
      </c>
      <c r="G259" s="1">
        <v>9907096.36</v>
      </c>
      <c r="H259" s="6">
        <f t="shared" si="18"/>
        <v>0.08992996033815626</v>
      </c>
      <c r="I259" s="6">
        <f t="shared" si="19"/>
        <v>0.08317333666784654</v>
      </c>
      <c r="J259" s="6">
        <f t="shared" si="20"/>
        <v>-0.5995729525</v>
      </c>
      <c r="K259" s="6">
        <f t="shared" si="21"/>
        <v>-0.4597072295</v>
      </c>
      <c r="L259" s="6">
        <f t="shared" si="22"/>
        <v>0.139865723</v>
      </c>
      <c r="M259" s="6">
        <f t="shared" si="23"/>
        <v>-0.006756623670309714</v>
      </c>
    </row>
    <row r="260" spans="1:13" ht="15">
      <c r="A260" t="s">
        <v>256</v>
      </c>
      <c r="B260" s="1">
        <v>244484798.98</v>
      </c>
      <c r="C260" s="1">
        <v>229934652.19</v>
      </c>
      <c r="D260" s="1">
        <v>184599919.14</v>
      </c>
      <c r="E260" s="1">
        <v>322014697.92</v>
      </c>
      <c r="F260" s="1">
        <v>308819177.18</v>
      </c>
      <c r="G260" s="1">
        <v>261054261.11</v>
      </c>
      <c r="H260" s="6">
        <f t="shared" si="18"/>
        <v>0.19716355328877933</v>
      </c>
      <c r="I260" s="6">
        <f t="shared" si="19"/>
        <v>0.15466952702279713</v>
      </c>
      <c r="J260" s="6">
        <f t="shared" si="20"/>
        <v>-0.0595135028873115</v>
      </c>
      <c r="K260" s="6">
        <f t="shared" si="21"/>
        <v>-0.04097800760410708</v>
      </c>
      <c r="L260" s="6">
        <f t="shared" si="22"/>
        <v>0.018535495283204417</v>
      </c>
      <c r="M260" s="6">
        <f t="shared" si="23"/>
        <v>-0.0424940262659822</v>
      </c>
    </row>
    <row r="261" spans="1:13" ht="15">
      <c r="A261" t="s">
        <v>257</v>
      </c>
      <c r="B261" s="1">
        <v>232106550.06</v>
      </c>
      <c r="C261" s="1">
        <v>240873126.17</v>
      </c>
      <c r="D261" s="1">
        <v>213732949.37</v>
      </c>
      <c r="E261" s="1">
        <v>306289100.08</v>
      </c>
      <c r="F261" s="1">
        <v>318268327.82</v>
      </c>
      <c r="G261" s="1">
        <v>290766566.4</v>
      </c>
      <c r="H261" s="6">
        <f aca="true" t="shared" si="24" ref="H261:H324">IF(ISERR(D261/C261),"",IF(D261/C261&lt;&gt;0,1-D261/C261,""))</f>
        <v>0.11267415851465878</v>
      </c>
      <c r="I261" s="6">
        <f aca="true" t="shared" si="25" ref="I261:I324">IF(ISERR(G261/F261),"",IF(G261/F261&lt;&gt;0,1-G261/F261,""))</f>
        <v>0.08641061336003852</v>
      </c>
      <c r="J261" s="6">
        <f aca="true" t="shared" si="26" ref="J261:J324">IF(ISERR(C261/B261),"",IF(C261/B261&lt;&gt;0,C261/B261-1,""))</f>
        <v>0.03776961963259473</v>
      </c>
      <c r="K261" s="6">
        <f aca="true" t="shared" si="27" ref="K261:K324">IF(ISERR(F261/E261),"",IF(F261/E261&lt;&gt;0,F261/E261-1,""))</f>
        <v>0.0391108522532182</v>
      </c>
      <c r="L261" s="6">
        <f aca="true" t="shared" si="28" ref="L261:L324">IF(ISERR(K261-J261),"",K261-J261)</f>
        <v>0.001341232620623467</v>
      </c>
      <c r="M261" s="6">
        <f aca="true" t="shared" si="29" ref="M261:M324">IF(ISERR(I261-H261),"",I261-H261)</f>
        <v>-0.02626354515462026</v>
      </c>
    </row>
    <row r="262" spans="1:13" ht="15">
      <c r="A262" t="s">
        <v>258</v>
      </c>
      <c r="H262" s="6">
        <f t="shared" si="24"/>
      </c>
      <c r="I262" s="6">
        <f t="shared" si="25"/>
      </c>
      <c r="J262" s="6">
        <f t="shared" si="26"/>
      </c>
      <c r="K262" s="6">
        <f t="shared" si="27"/>
      </c>
      <c r="L262" s="6">
        <f t="shared" si="28"/>
      </c>
      <c r="M262" s="6">
        <f t="shared" si="29"/>
      </c>
    </row>
    <row r="263" spans="1:13" ht="15">
      <c r="A263" t="s">
        <v>259</v>
      </c>
      <c r="B263" s="1">
        <v>406296345.93</v>
      </c>
      <c r="C263" s="1">
        <v>357505782.21</v>
      </c>
      <c r="D263" s="1">
        <v>296739634.58</v>
      </c>
      <c r="E263" s="1">
        <v>560262448.2</v>
      </c>
      <c r="F263" s="1">
        <v>491215819.65</v>
      </c>
      <c r="G263" s="1">
        <v>411312929.56</v>
      </c>
      <c r="H263" s="6">
        <f t="shared" si="24"/>
        <v>0.16997248898845996</v>
      </c>
      <c r="I263" s="6">
        <f t="shared" si="25"/>
        <v>0.16266351142137936</v>
      </c>
      <c r="J263" s="6">
        <f t="shared" si="26"/>
        <v>-0.12008614945408846</v>
      </c>
      <c r="K263" s="6">
        <f t="shared" si="27"/>
        <v>-0.12323979372851368</v>
      </c>
      <c r="L263" s="6">
        <f t="shared" si="28"/>
        <v>-0.0031536442744252158</v>
      </c>
      <c r="M263" s="6">
        <f t="shared" si="29"/>
        <v>-0.007308977567080599</v>
      </c>
    </row>
    <row r="264" spans="1:13" ht="15">
      <c r="A264" t="s">
        <v>260</v>
      </c>
      <c r="B264" s="1">
        <v>194678286.27</v>
      </c>
      <c r="C264" s="1">
        <v>146631212.85</v>
      </c>
      <c r="D264" s="1">
        <v>127057451.2</v>
      </c>
      <c r="E264" s="1">
        <v>245492962.83</v>
      </c>
      <c r="F264" s="1">
        <v>195725540.93</v>
      </c>
      <c r="G264" s="1">
        <v>176309063.19</v>
      </c>
      <c r="H264" s="6">
        <f t="shared" si="24"/>
        <v>0.13348973434478406</v>
      </c>
      <c r="I264" s="6">
        <f t="shared" si="25"/>
        <v>0.09920257544182332</v>
      </c>
      <c r="J264" s="6">
        <f t="shared" si="26"/>
        <v>-0.24680242640601102</v>
      </c>
      <c r="K264" s="6">
        <f t="shared" si="27"/>
        <v>-0.20272443383423233</v>
      </c>
      <c r="L264" s="6">
        <f t="shared" si="28"/>
        <v>0.04407799257177869</v>
      </c>
      <c r="M264" s="6">
        <f t="shared" si="29"/>
        <v>-0.034287158902960746</v>
      </c>
    </row>
    <row r="265" spans="1:13" ht="15">
      <c r="A265" t="s">
        <v>261</v>
      </c>
      <c r="B265" s="1">
        <v>10740039.47</v>
      </c>
      <c r="C265" s="1">
        <v>8240921.65</v>
      </c>
      <c r="D265" s="1">
        <v>8867899.76</v>
      </c>
      <c r="E265" s="1">
        <v>13733213.72</v>
      </c>
      <c r="F265" s="1">
        <v>11235364.93</v>
      </c>
      <c r="G265" s="1">
        <v>11585029</v>
      </c>
      <c r="H265" s="6">
        <f t="shared" si="24"/>
        <v>-0.0760810667335976</v>
      </c>
      <c r="I265" s="6">
        <f t="shared" si="25"/>
        <v>-0.031121736781895448</v>
      </c>
      <c r="J265" s="6">
        <f t="shared" si="26"/>
        <v>-0.23269167929789747</v>
      </c>
      <c r="K265" s="6">
        <f t="shared" si="27"/>
        <v>-0.181883777601329</v>
      </c>
      <c r="L265" s="6">
        <f t="shared" si="28"/>
        <v>0.05080790169656846</v>
      </c>
      <c r="M265" s="6">
        <f t="shared" si="29"/>
        <v>0.044959329951702154</v>
      </c>
    </row>
    <row r="266" spans="1:13" ht="15">
      <c r="A266" t="s">
        <v>262</v>
      </c>
      <c r="B266" s="1">
        <v>125600000</v>
      </c>
      <c r="C266" s="1">
        <v>62522393.46</v>
      </c>
      <c r="D266" s="1">
        <v>58022495.29</v>
      </c>
      <c r="E266" s="1">
        <v>125600000</v>
      </c>
      <c r="F266" s="1">
        <v>84081214.96</v>
      </c>
      <c r="G266" s="1">
        <v>78633831.36</v>
      </c>
      <c r="H266" s="6">
        <f t="shared" si="24"/>
        <v>0.07197258327736455</v>
      </c>
      <c r="I266" s="6">
        <f t="shared" si="25"/>
        <v>0.0647871656301765</v>
      </c>
      <c r="J266" s="6">
        <f t="shared" si="26"/>
        <v>-0.5022102431528662</v>
      </c>
      <c r="K266" s="6">
        <f t="shared" si="27"/>
        <v>-0.33056357515923573</v>
      </c>
      <c r="L266" s="6">
        <f t="shared" si="28"/>
        <v>0.1716466679936305</v>
      </c>
      <c r="M266" s="6">
        <f t="shared" si="29"/>
        <v>-0.007185417647188053</v>
      </c>
    </row>
    <row r="267" spans="1:13" ht="15">
      <c r="A267" t="s">
        <v>263</v>
      </c>
      <c r="B267" s="1">
        <v>19896218.84</v>
      </c>
      <c r="C267" s="1">
        <v>20702342.44</v>
      </c>
      <c r="D267" s="1">
        <v>18814469.7</v>
      </c>
      <c r="H267" s="6">
        <f t="shared" si="24"/>
        <v>0.09119126231591801</v>
      </c>
      <c r="I267" s="6">
        <f t="shared" si="25"/>
      </c>
      <c r="J267" s="6">
        <f t="shared" si="26"/>
        <v>0.04051642206404282</v>
      </c>
      <c r="K267" s="6">
        <f t="shared" si="27"/>
      </c>
      <c r="L267" s="6">
        <f t="shared" si="28"/>
      </c>
      <c r="M267" s="6">
        <f t="shared" si="29"/>
      </c>
    </row>
    <row r="268" spans="1:13" ht="15">
      <c r="A268" t="s">
        <v>264</v>
      </c>
      <c r="B268" s="1">
        <v>22545831.08</v>
      </c>
      <c r="C268" s="1">
        <v>22571768.26</v>
      </c>
      <c r="D268" s="1">
        <v>24341509.81</v>
      </c>
      <c r="E268" s="1">
        <v>29586915.26</v>
      </c>
      <c r="F268" s="1">
        <v>31057247.96</v>
      </c>
      <c r="G268" s="1">
        <v>32980153.26</v>
      </c>
      <c r="H268" s="6">
        <f t="shared" si="24"/>
        <v>-0.07840509124560713</v>
      </c>
      <c r="I268" s="6">
        <f t="shared" si="25"/>
        <v>-0.061914864526199986</v>
      </c>
      <c r="J268" s="6">
        <f t="shared" si="26"/>
        <v>0.001150420222167492</v>
      </c>
      <c r="K268" s="6">
        <f t="shared" si="27"/>
        <v>0.04969536996605428</v>
      </c>
      <c r="L268" s="6">
        <f t="shared" si="28"/>
        <v>0.04854494974388679</v>
      </c>
      <c r="M268" s="6">
        <f t="shared" si="29"/>
        <v>0.01649022671940714</v>
      </c>
    </row>
    <row r="269" spans="1:13" ht="15">
      <c r="A269" t="s">
        <v>265</v>
      </c>
      <c r="B269" s="1">
        <v>12373070.04</v>
      </c>
      <c r="C269" s="1">
        <v>14756482.33</v>
      </c>
      <c r="D269" s="1">
        <v>12986793.1</v>
      </c>
      <c r="E269" s="1">
        <v>16497426.72</v>
      </c>
      <c r="F269" s="1">
        <v>19716633.02</v>
      </c>
      <c r="G269" s="1">
        <v>17342525.09</v>
      </c>
      <c r="H269" s="6">
        <f t="shared" si="24"/>
        <v>0.11992622566980027</v>
      </c>
      <c r="I269" s="6">
        <f t="shared" si="25"/>
        <v>0.1204114276302537</v>
      </c>
      <c r="J269" s="6">
        <f t="shared" si="26"/>
        <v>0.19262901464994875</v>
      </c>
      <c r="K269" s="6">
        <f t="shared" si="27"/>
        <v>0.19513384448602045</v>
      </c>
      <c r="L269" s="6">
        <f t="shared" si="28"/>
        <v>0.002504829836071698</v>
      </c>
      <c r="M269" s="6">
        <f t="shared" si="29"/>
        <v>0.00048520196045342967</v>
      </c>
    </row>
    <row r="270" spans="1:13" ht="15">
      <c r="A270" t="s">
        <v>266</v>
      </c>
      <c r="B270" s="1">
        <v>450822037.61</v>
      </c>
      <c r="C270" s="1">
        <v>347497963.53</v>
      </c>
      <c r="D270" s="1">
        <v>307157227.69</v>
      </c>
      <c r="E270" s="1">
        <v>591526182.63</v>
      </c>
      <c r="F270" s="1">
        <v>462491510.41</v>
      </c>
      <c r="G270" s="1">
        <v>415327347.44</v>
      </c>
      <c r="H270" s="6">
        <f t="shared" si="24"/>
        <v>0.11608912878281463</v>
      </c>
      <c r="I270" s="6">
        <f t="shared" si="25"/>
        <v>0.10197844048680782</v>
      </c>
      <c r="J270" s="6">
        <f t="shared" si="26"/>
        <v>-0.2291903799285524</v>
      </c>
      <c r="K270" s="6">
        <f t="shared" si="27"/>
        <v>-0.21813856429193978</v>
      </c>
      <c r="L270" s="6">
        <f t="shared" si="28"/>
        <v>0.011051815636612616</v>
      </c>
      <c r="M270" s="6">
        <f t="shared" si="29"/>
        <v>-0.014110688296006813</v>
      </c>
    </row>
    <row r="271" spans="1:13" ht="15">
      <c r="A271" t="s">
        <v>267</v>
      </c>
      <c r="B271" s="1">
        <v>56434634.88</v>
      </c>
      <c r="C271" s="1">
        <v>59005420.9</v>
      </c>
      <c r="D271" s="1">
        <v>53549709.9</v>
      </c>
      <c r="E271" s="1">
        <v>75246179.84</v>
      </c>
      <c r="F271" s="1">
        <v>78789740.86</v>
      </c>
      <c r="G271" s="1">
        <v>72410672.78</v>
      </c>
      <c r="H271" s="6">
        <f t="shared" si="24"/>
        <v>0.09246118266398129</v>
      </c>
      <c r="I271" s="6">
        <f t="shared" si="25"/>
        <v>0.08096318137833258</v>
      </c>
      <c r="J271" s="6">
        <f t="shared" si="26"/>
        <v>0.04555333839700393</v>
      </c>
      <c r="K271" s="6">
        <f t="shared" si="27"/>
        <v>0.04709290262355981</v>
      </c>
      <c r="L271" s="6">
        <f t="shared" si="28"/>
        <v>0.0015395642265558784</v>
      </c>
      <c r="M271" s="6">
        <f t="shared" si="29"/>
        <v>-0.011498001285648707</v>
      </c>
    </row>
    <row r="272" spans="1:13" ht="15">
      <c r="A272" t="s">
        <v>268</v>
      </c>
      <c r="B272" s="1">
        <v>21374524.16</v>
      </c>
      <c r="C272" s="1">
        <v>22587990.9</v>
      </c>
      <c r="D272" s="1">
        <v>18001884.95</v>
      </c>
      <c r="E272" s="1">
        <v>28277761.72</v>
      </c>
      <c r="F272" s="1">
        <v>30324199.14</v>
      </c>
      <c r="G272" s="1">
        <v>24807645.75</v>
      </c>
      <c r="H272" s="6">
        <f t="shared" si="24"/>
        <v>0.20303292888257718</v>
      </c>
      <c r="I272" s="6">
        <f t="shared" si="25"/>
        <v>0.18191917829490944</v>
      </c>
      <c r="J272" s="6">
        <f t="shared" si="26"/>
        <v>0.0567716376241425</v>
      </c>
      <c r="K272" s="6">
        <f t="shared" si="27"/>
        <v>0.0723691443567338</v>
      </c>
      <c r="L272" s="6">
        <f t="shared" si="28"/>
        <v>0.015597506732591304</v>
      </c>
      <c r="M272" s="6">
        <f t="shared" si="29"/>
        <v>-0.021113750587667734</v>
      </c>
    </row>
    <row r="273" spans="1:13" ht="15">
      <c r="A273" t="s">
        <v>269</v>
      </c>
      <c r="B273" s="1">
        <v>419100000</v>
      </c>
      <c r="C273" s="1">
        <v>210752572.56</v>
      </c>
      <c r="D273" s="1">
        <v>187070564.61</v>
      </c>
      <c r="E273" s="1">
        <v>419100000</v>
      </c>
      <c r="F273" s="1">
        <v>274221854.13</v>
      </c>
      <c r="G273" s="1">
        <v>247157879.9</v>
      </c>
      <c r="H273" s="6">
        <f t="shared" si="24"/>
        <v>0.11236877283316604</v>
      </c>
      <c r="I273" s="6">
        <f t="shared" si="25"/>
        <v>0.09869371759542478</v>
      </c>
      <c r="J273" s="6">
        <f t="shared" si="26"/>
        <v>-0.49713058324982107</v>
      </c>
      <c r="K273" s="6">
        <f t="shared" si="27"/>
        <v>-0.3456887279169649</v>
      </c>
      <c r="L273" s="6">
        <f t="shared" si="28"/>
        <v>0.15144185533285615</v>
      </c>
      <c r="M273" s="6">
        <f t="shared" si="29"/>
        <v>-0.013675055237741263</v>
      </c>
    </row>
    <row r="274" spans="1:13" ht="15">
      <c r="A274" t="s">
        <v>270</v>
      </c>
      <c r="B274" s="1">
        <v>35691523.51</v>
      </c>
      <c r="C274" s="1">
        <v>34137083.23</v>
      </c>
      <c r="D274" s="1">
        <v>28427694.5</v>
      </c>
      <c r="E274" s="1">
        <v>47304557.97</v>
      </c>
      <c r="F274" s="1">
        <v>50380594.16</v>
      </c>
      <c r="G274" s="1">
        <v>40258981.75</v>
      </c>
      <c r="H274" s="6">
        <f t="shared" si="24"/>
        <v>0.1672488739454615</v>
      </c>
      <c r="I274" s="6">
        <f t="shared" si="25"/>
        <v>0.20090299804435652</v>
      </c>
      <c r="J274" s="6">
        <f t="shared" si="26"/>
        <v>-0.04355208540101907</v>
      </c>
      <c r="K274" s="6">
        <f t="shared" si="27"/>
        <v>0.06502621146889864</v>
      </c>
      <c r="L274" s="6">
        <f t="shared" si="28"/>
        <v>0.10857829686991771</v>
      </c>
      <c r="M274" s="6">
        <f t="shared" si="29"/>
        <v>0.03365412409889501</v>
      </c>
    </row>
    <row r="275" spans="1:13" ht="15">
      <c r="A275" t="s">
        <v>271</v>
      </c>
      <c r="B275" s="1">
        <v>36272562.5</v>
      </c>
      <c r="C275" s="1">
        <v>36029024.36</v>
      </c>
      <c r="D275" s="1">
        <v>31720991.91</v>
      </c>
      <c r="E275" s="1">
        <v>48429814.14</v>
      </c>
      <c r="F275" s="1">
        <v>47526180.62</v>
      </c>
      <c r="G275" s="1">
        <v>43803214.95</v>
      </c>
      <c r="H275" s="6">
        <f t="shared" si="24"/>
        <v>0.11957116592873507</v>
      </c>
      <c r="I275" s="6">
        <f t="shared" si="25"/>
        <v>0.07833504862861407</v>
      </c>
      <c r="J275" s="6">
        <f t="shared" si="26"/>
        <v>-0.0067141145597309215</v>
      </c>
      <c r="K275" s="6">
        <f t="shared" si="27"/>
        <v>-0.018658620439628293</v>
      </c>
      <c r="L275" s="6">
        <f t="shared" si="28"/>
        <v>-0.011944505879897371</v>
      </c>
      <c r="M275" s="6">
        <f t="shared" si="29"/>
        <v>-0.041236117300121</v>
      </c>
    </row>
    <row r="276" spans="1:13" ht="15">
      <c r="A276" t="s">
        <v>272</v>
      </c>
      <c r="B276" s="1">
        <v>9085926.94</v>
      </c>
      <c r="C276" s="1">
        <v>9078053.67</v>
      </c>
      <c r="D276" s="1">
        <v>9684233.91</v>
      </c>
      <c r="E276" s="1">
        <v>12020769.75</v>
      </c>
      <c r="F276" s="1">
        <v>12587116.79</v>
      </c>
      <c r="G276" s="1">
        <v>12610852.19</v>
      </c>
      <c r="H276" s="6">
        <f t="shared" si="24"/>
        <v>-0.06677425162215411</v>
      </c>
      <c r="I276" s="6">
        <f t="shared" si="25"/>
        <v>-0.0018856899793651127</v>
      </c>
      <c r="J276" s="6">
        <f t="shared" si="26"/>
        <v>-0.0008665345926719414</v>
      </c>
      <c r="K276" s="6">
        <f t="shared" si="27"/>
        <v>0.04711404109541317</v>
      </c>
      <c r="L276" s="6">
        <f t="shared" si="28"/>
        <v>0.047980575688085114</v>
      </c>
      <c r="M276" s="6">
        <f t="shared" si="29"/>
        <v>0.064888561642789</v>
      </c>
    </row>
    <row r="277" spans="1:13" ht="15">
      <c r="A277" t="s">
        <v>273</v>
      </c>
      <c r="B277" s="1">
        <v>12499272.51</v>
      </c>
      <c r="C277" s="1">
        <v>9162399.79</v>
      </c>
      <c r="D277" s="1">
        <v>7525503.23</v>
      </c>
      <c r="E277" s="1">
        <v>16279677.48</v>
      </c>
      <c r="F277" s="1">
        <v>12020565.68</v>
      </c>
      <c r="G277" s="1">
        <v>10406262.31</v>
      </c>
      <c r="H277" s="6">
        <f t="shared" si="24"/>
        <v>0.17865369308448376</v>
      </c>
      <c r="I277" s="6">
        <f t="shared" si="25"/>
        <v>0.1342951249528882</v>
      </c>
      <c r="J277" s="6">
        <f t="shared" si="26"/>
        <v>-0.26696535477007544</v>
      </c>
      <c r="K277" s="6">
        <f t="shared" si="27"/>
        <v>-0.2616213868630032</v>
      </c>
      <c r="L277" s="6">
        <f t="shared" si="28"/>
        <v>0.005343967907072256</v>
      </c>
      <c r="M277" s="6">
        <f t="shared" si="29"/>
        <v>-0.044358568131595555</v>
      </c>
    </row>
    <row r="278" spans="1:13" ht="15">
      <c r="A278" t="s">
        <v>274</v>
      </c>
      <c r="B278" s="1">
        <v>448275891.17</v>
      </c>
      <c r="C278" s="1">
        <v>364687012.05</v>
      </c>
      <c r="D278" s="1">
        <v>299672143.37</v>
      </c>
      <c r="E278" s="1">
        <v>590755005</v>
      </c>
      <c r="F278" s="1">
        <v>475001579.99</v>
      </c>
      <c r="G278" s="1">
        <v>419324871.27</v>
      </c>
      <c r="H278" s="6">
        <f t="shared" si="24"/>
        <v>0.17827579960836726</v>
      </c>
      <c r="I278" s="6">
        <f t="shared" si="25"/>
        <v>0.11721373373362709</v>
      </c>
      <c r="J278" s="6">
        <f t="shared" si="26"/>
        <v>-0.1864674874703457</v>
      </c>
      <c r="K278" s="6">
        <f t="shared" si="27"/>
        <v>-0.19594150541306032</v>
      </c>
      <c r="L278" s="6">
        <f t="shared" si="28"/>
        <v>-0.00947401794271463</v>
      </c>
      <c r="M278" s="6">
        <f t="shared" si="29"/>
        <v>-0.06106206587474017</v>
      </c>
    </row>
    <row r="279" spans="1:13" ht="15">
      <c r="A279" t="s">
        <v>275</v>
      </c>
      <c r="B279" s="1">
        <v>165412108.36</v>
      </c>
      <c r="C279" s="1">
        <v>154891795.66</v>
      </c>
      <c r="D279" s="1">
        <v>141316569.88</v>
      </c>
      <c r="E279" s="1">
        <v>212440144.48</v>
      </c>
      <c r="F279" s="1">
        <v>206052478.7</v>
      </c>
      <c r="G279" s="1">
        <v>194050668.13</v>
      </c>
      <c r="H279" s="6">
        <f t="shared" si="24"/>
        <v>0.08764328492774864</v>
      </c>
      <c r="I279" s="6">
        <f t="shared" si="25"/>
        <v>0.05824637803786825</v>
      </c>
      <c r="J279" s="6">
        <f t="shared" si="26"/>
        <v>-0.06360062031918357</v>
      </c>
      <c r="K279" s="6">
        <f t="shared" si="27"/>
        <v>-0.030068073035985687</v>
      </c>
      <c r="L279" s="6">
        <f t="shared" si="28"/>
        <v>0.03353254728319788</v>
      </c>
      <c r="M279" s="6">
        <f t="shared" si="29"/>
        <v>-0.029396906889880392</v>
      </c>
    </row>
    <row r="280" spans="1:13" ht="15">
      <c r="A280" t="s">
        <v>276</v>
      </c>
      <c r="B280" s="1">
        <v>152873567.8</v>
      </c>
      <c r="C280" s="1">
        <v>82642408.15</v>
      </c>
      <c r="D280" s="1">
        <v>77552321.14</v>
      </c>
      <c r="E280" s="1">
        <v>152873567.8</v>
      </c>
      <c r="F280" s="1">
        <v>110628040.09</v>
      </c>
      <c r="G280" s="1">
        <v>105758379.38</v>
      </c>
      <c r="H280" s="6">
        <f t="shared" si="24"/>
        <v>0.061591707259561534</v>
      </c>
      <c r="I280" s="6">
        <f t="shared" si="25"/>
        <v>0.044018322172555524</v>
      </c>
      <c r="J280" s="6">
        <f t="shared" si="26"/>
        <v>-0.459406820032364</v>
      </c>
      <c r="K280" s="6">
        <f t="shared" si="27"/>
        <v>-0.2763429173398281</v>
      </c>
      <c r="L280" s="6">
        <f t="shared" si="28"/>
        <v>0.18306390269253592</v>
      </c>
      <c r="M280" s="6">
        <f t="shared" si="29"/>
        <v>-0.01757338508700601</v>
      </c>
    </row>
    <row r="281" spans="1:13" ht="15">
      <c r="A281" t="s">
        <v>277</v>
      </c>
      <c r="B281" s="1">
        <v>15805334.79</v>
      </c>
      <c r="C281" s="1">
        <v>15112915.02</v>
      </c>
      <c r="D281" s="1">
        <v>14146573.7</v>
      </c>
      <c r="E281" s="1">
        <v>20704516.53</v>
      </c>
      <c r="F281" s="1">
        <v>20336354.77</v>
      </c>
      <c r="G281" s="1">
        <v>19331162.34</v>
      </c>
      <c r="H281" s="6">
        <f t="shared" si="24"/>
        <v>0.06394142484895682</v>
      </c>
      <c r="I281" s="6">
        <f t="shared" si="25"/>
        <v>0.04942834846109445</v>
      </c>
      <c r="J281" s="6">
        <f t="shared" si="26"/>
        <v>-0.04380924410649578</v>
      </c>
      <c r="K281" s="6">
        <f t="shared" si="27"/>
        <v>-0.017781712481262257</v>
      </c>
      <c r="L281" s="6">
        <f t="shared" si="28"/>
        <v>0.026027531625233524</v>
      </c>
      <c r="M281" s="6">
        <f t="shared" si="29"/>
        <v>-0.014513076387862367</v>
      </c>
    </row>
    <row r="282" spans="1:13" ht="15">
      <c r="A282" t="s">
        <v>278</v>
      </c>
      <c r="B282" s="1">
        <v>364598418</v>
      </c>
      <c r="C282" s="1">
        <v>164953793.43</v>
      </c>
      <c r="D282" s="1">
        <v>150104644.31</v>
      </c>
      <c r="E282" s="1">
        <v>364598418</v>
      </c>
      <c r="F282" s="1">
        <v>224389476.15</v>
      </c>
      <c r="G282" s="1">
        <v>202436204.29</v>
      </c>
      <c r="H282" s="6">
        <f t="shared" si="24"/>
        <v>0.09002005235060817</v>
      </c>
      <c r="I282" s="6">
        <f t="shared" si="25"/>
        <v>0.09783556803405824</v>
      </c>
      <c r="J282" s="6">
        <f t="shared" si="26"/>
        <v>-0.5475740286124884</v>
      </c>
      <c r="K282" s="6">
        <f t="shared" si="27"/>
        <v>-0.3845571865591584</v>
      </c>
      <c r="L282" s="6">
        <f t="shared" si="28"/>
        <v>0.16301684205333</v>
      </c>
      <c r="M282" s="6">
        <f t="shared" si="29"/>
        <v>0.00781551568345007</v>
      </c>
    </row>
    <row r="283" spans="1:13" ht="15">
      <c r="A283" t="s">
        <v>279</v>
      </c>
      <c r="B283" s="1">
        <v>619993705.59</v>
      </c>
      <c r="C283" s="1">
        <v>480418122.94</v>
      </c>
      <c r="D283" s="1">
        <v>419364442.05</v>
      </c>
      <c r="E283" s="1">
        <v>813168184.26</v>
      </c>
      <c r="F283" s="1">
        <v>644764081.18</v>
      </c>
      <c r="G283" s="1">
        <v>574109497.04</v>
      </c>
      <c r="H283" s="6">
        <f t="shared" si="24"/>
        <v>0.12708446658167605</v>
      </c>
      <c r="I283" s="6">
        <f t="shared" si="25"/>
        <v>0.10958207226850036</v>
      </c>
      <c r="J283" s="6">
        <f t="shared" si="26"/>
        <v>-0.22512419302253517</v>
      </c>
      <c r="K283" s="6">
        <f t="shared" si="27"/>
        <v>-0.20709627644034212</v>
      </c>
      <c r="L283" s="6">
        <f t="shared" si="28"/>
        <v>0.01802791658219305</v>
      </c>
      <c r="M283" s="6">
        <f t="shared" si="29"/>
        <v>-0.017502394313175684</v>
      </c>
    </row>
    <row r="284" spans="1:13" ht="15">
      <c r="A284" t="s">
        <v>280</v>
      </c>
      <c r="B284" s="1">
        <v>15036720.92</v>
      </c>
      <c r="C284" s="1">
        <v>13013236.4</v>
      </c>
      <c r="D284" s="1">
        <v>12153208.96</v>
      </c>
      <c r="H284" s="6">
        <f t="shared" si="24"/>
        <v>0.0660886664596364</v>
      </c>
      <c r="I284" s="6">
        <f t="shared" si="25"/>
      </c>
      <c r="J284" s="6">
        <f t="shared" si="26"/>
        <v>-0.13456953352832457</v>
      </c>
      <c r="K284" s="6">
        <f t="shared" si="27"/>
      </c>
      <c r="L284" s="6">
        <f t="shared" si="28"/>
      </c>
      <c r="M284" s="6">
        <f t="shared" si="29"/>
      </c>
    </row>
    <row r="285" spans="1:13" ht="15">
      <c r="A285" t="s">
        <v>281</v>
      </c>
      <c r="B285" s="1">
        <v>24914450</v>
      </c>
      <c r="C285" s="1">
        <v>24261281.37</v>
      </c>
      <c r="D285" s="1">
        <v>24188286.77</v>
      </c>
      <c r="E285" s="1">
        <v>32956006.06</v>
      </c>
      <c r="F285" s="1">
        <v>32718807.55</v>
      </c>
      <c r="G285" s="1">
        <v>32952867.2</v>
      </c>
      <c r="H285" s="6">
        <f t="shared" si="24"/>
        <v>0.0030086869232827107</v>
      </c>
      <c r="I285" s="6">
        <f t="shared" si="25"/>
        <v>-0.0071536729950294475</v>
      </c>
      <c r="J285" s="6">
        <f t="shared" si="26"/>
        <v>-0.026216457918998737</v>
      </c>
      <c r="K285" s="6">
        <f t="shared" si="27"/>
        <v>-0.007197428886502544</v>
      </c>
      <c r="L285" s="6">
        <f t="shared" si="28"/>
        <v>0.019019029032496193</v>
      </c>
      <c r="M285" s="6">
        <f t="shared" si="29"/>
        <v>-0.010162359918312158</v>
      </c>
    </row>
    <row r="286" spans="1:13" ht="15">
      <c r="A286" t="s">
        <v>282</v>
      </c>
      <c r="B286" s="1">
        <v>226521617.42</v>
      </c>
      <c r="C286" s="1">
        <v>197018354.9</v>
      </c>
      <c r="D286" s="1">
        <v>204686322.34</v>
      </c>
      <c r="H286" s="6">
        <f t="shared" si="24"/>
        <v>-0.0389200663252518</v>
      </c>
      <c r="I286" s="6">
        <f t="shared" si="25"/>
      </c>
      <c r="J286" s="6">
        <f t="shared" si="26"/>
        <v>-0.13024479895575336</v>
      </c>
      <c r="K286" s="6">
        <f t="shared" si="27"/>
      </c>
      <c r="L286" s="6">
        <f t="shared" si="28"/>
      </c>
      <c r="M286" s="6">
        <f t="shared" si="29"/>
      </c>
    </row>
    <row r="287" spans="1:13" ht="15">
      <c r="A287" t="s">
        <v>283</v>
      </c>
      <c r="B287" s="1">
        <v>97737208.67</v>
      </c>
      <c r="C287" s="1">
        <v>82107268.9</v>
      </c>
      <c r="D287" s="1">
        <v>72129077.45</v>
      </c>
      <c r="E287" s="1">
        <v>125650006.24</v>
      </c>
      <c r="F287" s="1">
        <v>109512686.45</v>
      </c>
      <c r="G287" s="1">
        <v>96022400.47</v>
      </c>
      <c r="H287" s="6">
        <f t="shared" si="24"/>
        <v>0.12152628608500704</v>
      </c>
      <c r="I287" s="6">
        <f t="shared" si="25"/>
        <v>0.12318468679114392</v>
      </c>
      <c r="J287" s="6">
        <f t="shared" si="26"/>
        <v>-0.15991800853217464</v>
      </c>
      <c r="K287" s="6">
        <f t="shared" si="27"/>
        <v>-0.12843071220527136</v>
      </c>
      <c r="L287" s="6">
        <f t="shared" si="28"/>
        <v>0.03148729632690328</v>
      </c>
      <c r="M287" s="6">
        <f t="shared" si="29"/>
        <v>0.0016584007061368755</v>
      </c>
    </row>
    <row r="288" spans="1:13" ht="15">
      <c r="A288" t="s">
        <v>284</v>
      </c>
      <c r="B288" s="1">
        <v>14724744.84</v>
      </c>
      <c r="C288" s="1">
        <v>16067715.3</v>
      </c>
      <c r="D288" s="1">
        <v>15048065.75</v>
      </c>
      <c r="E288" s="1">
        <v>19453485.81</v>
      </c>
      <c r="F288" s="1">
        <v>21500305.87</v>
      </c>
      <c r="G288" s="1">
        <v>20155607.58</v>
      </c>
      <c r="H288" s="6">
        <f t="shared" si="24"/>
        <v>0.06345952308477865</v>
      </c>
      <c r="I288" s="6">
        <f t="shared" si="25"/>
        <v>0.06254321673982788</v>
      </c>
      <c r="J288" s="6">
        <f t="shared" si="26"/>
        <v>0.09120500725770131</v>
      </c>
      <c r="K288" s="6">
        <f t="shared" si="27"/>
        <v>0.10521610779636426</v>
      </c>
      <c r="L288" s="6">
        <f t="shared" si="28"/>
        <v>0.014011100538662946</v>
      </c>
      <c r="M288" s="6">
        <f t="shared" si="29"/>
        <v>-0.000916306344950768</v>
      </c>
    </row>
    <row r="289" spans="1:13" ht="15">
      <c r="A289" t="s">
        <v>285</v>
      </c>
      <c r="B289" s="1">
        <v>192495144.76</v>
      </c>
      <c r="C289" s="1">
        <v>163041370.32</v>
      </c>
      <c r="D289" s="1">
        <v>116015355.25</v>
      </c>
      <c r="E289" s="1">
        <v>256910594.78</v>
      </c>
      <c r="F289" s="1">
        <v>216885471.19</v>
      </c>
      <c r="G289" s="1">
        <v>164787717.04</v>
      </c>
      <c r="H289" s="6">
        <f t="shared" si="24"/>
        <v>0.2884299547881768</v>
      </c>
      <c r="I289" s="6">
        <f t="shared" si="25"/>
        <v>0.2402085942601493</v>
      </c>
      <c r="J289" s="6">
        <f t="shared" si="26"/>
        <v>-0.1530104797018258</v>
      </c>
      <c r="K289" s="6">
        <f t="shared" si="27"/>
        <v>-0.155793978151328</v>
      </c>
      <c r="L289" s="6">
        <f t="shared" si="28"/>
        <v>-0.0027834984495022086</v>
      </c>
      <c r="M289" s="6">
        <f t="shared" si="29"/>
        <v>-0.0482213605280275</v>
      </c>
    </row>
    <row r="290" spans="1:13" ht="15">
      <c r="A290" t="s">
        <v>286</v>
      </c>
      <c r="B290" s="1">
        <v>135468000</v>
      </c>
      <c r="C290" s="1">
        <v>70250612.89</v>
      </c>
      <c r="D290" s="1">
        <v>59219516.09</v>
      </c>
      <c r="E290" s="1">
        <v>135468000</v>
      </c>
      <c r="F290" s="1">
        <v>92587418.74</v>
      </c>
      <c r="G290" s="1">
        <v>83217012.28</v>
      </c>
      <c r="H290" s="6">
        <f t="shared" si="24"/>
        <v>0.15702491901775628</v>
      </c>
      <c r="I290" s="6">
        <f t="shared" si="25"/>
        <v>0.1012060449197052</v>
      </c>
      <c r="J290" s="6">
        <f t="shared" si="26"/>
        <v>-0.4814228239141347</v>
      </c>
      <c r="K290" s="6">
        <f t="shared" si="27"/>
        <v>-0.3165366083503115</v>
      </c>
      <c r="L290" s="6">
        <f t="shared" si="28"/>
        <v>0.1648862155638232</v>
      </c>
      <c r="M290" s="6">
        <f t="shared" si="29"/>
        <v>-0.055818874098051086</v>
      </c>
    </row>
    <row r="291" spans="1:13" ht="15">
      <c r="A291" t="s">
        <v>287</v>
      </c>
      <c r="B291" s="1">
        <v>62619788.11</v>
      </c>
      <c r="C291" s="1">
        <v>63214707.57</v>
      </c>
      <c r="D291" s="1">
        <v>66415865.23</v>
      </c>
      <c r="E291" s="1">
        <v>81295397.83</v>
      </c>
      <c r="F291" s="1">
        <v>83240917.78</v>
      </c>
      <c r="G291" s="1">
        <v>88625938.42</v>
      </c>
      <c r="H291" s="6">
        <f t="shared" si="24"/>
        <v>-0.050639444253621546</v>
      </c>
      <c r="I291" s="6">
        <f t="shared" si="25"/>
        <v>-0.0646919902328833</v>
      </c>
      <c r="J291" s="6">
        <f t="shared" si="26"/>
        <v>0.009500502603984273</v>
      </c>
      <c r="K291" s="6">
        <f t="shared" si="27"/>
        <v>0.023931489382318594</v>
      </c>
      <c r="L291" s="6">
        <f t="shared" si="28"/>
        <v>0.01443098677833432</v>
      </c>
      <c r="M291" s="6">
        <f t="shared" si="29"/>
        <v>-0.014052545979261755</v>
      </c>
    </row>
    <row r="292" spans="1:13" ht="15">
      <c r="A292" t="s">
        <v>288</v>
      </c>
      <c r="B292" s="1">
        <v>203277663</v>
      </c>
      <c r="C292" s="1">
        <v>203325156.57</v>
      </c>
      <c r="D292" s="1">
        <v>178369899.04</v>
      </c>
      <c r="E292" s="1">
        <v>262953551.99</v>
      </c>
      <c r="F292" s="1">
        <v>263006000.3</v>
      </c>
      <c r="G292" s="1">
        <v>242865201.65</v>
      </c>
      <c r="H292" s="6">
        <f t="shared" si="24"/>
        <v>0.12273571038126063</v>
      </c>
      <c r="I292" s="6">
        <f t="shared" si="25"/>
        <v>0.07657923631790242</v>
      </c>
      <c r="J292" s="6">
        <f t="shared" si="26"/>
        <v>0.00023363890207650506</v>
      </c>
      <c r="K292" s="6">
        <f t="shared" si="27"/>
        <v>0.00019945845797897377</v>
      </c>
      <c r="L292" s="6">
        <f t="shared" si="28"/>
        <v>-3.418044409753129E-05</v>
      </c>
      <c r="M292" s="6">
        <f t="shared" si="29"/>
        <v>-0.04615647406335821</v>
      </c>
    </row>
    <row r="293" spans="1:13" ht="15">
      <c r="A293" t="s">
        <v>289</v>
      </c>
      <c r="B293" s="1">
        <v>9817016.07</v>
      </c>
      <c r="C293" s="1">
        <v>8976013.98</v>
      </c>
      <c r="D293" s="1">
        <v>8596254.3</v>
      </c>
      <c r="E293" s="1">
        <v>13154784.68</v>
      </c>
      <c r="F293" s="1">
        <v>12633611.52</v>
      </c>
      <c r="G293" s="1">
        <v>11760064.28</v>
      </c>
      <c r="H293" s="6">
        <f t="shared" si="24"/>
        <v>0.04230827635141443</v>
      </c>
      <c r="I293" s="6">
        <f t="shared" si="25"/>
        <v>0.06914469695519021</v>
      </c>
      <c r="J293" s="6">
        <f t="shared" si="26"/>
        <v>-0.08566779192406881</v>
      </c>
      <c r="K293" s="6">
        <f t="shared" si="27"/>
        <v>-0.03961852456561832</v>
      </c>
      <c r="L293" s="6">
        <f t="shared" si="28"/>
        <v>0.046049267358450496</v>
      </c>
      <c r="M293" s="6">
        <f t="shared" si="29"/>
        <v>0.02683642060377578</v>
      </c>
    </row>
    <row r="294" spans="1:13" ht="15">
      <c r="A294" t="s">
        <v>290</v>
      </c>
      <c r="B294" s="1">
        <v>21632993.34</v>
      </c>
      <c r="C294" s="1">
        <v>20347730.01</v>
      </c>
      <c r="D294" s="1">
        <v>19973561.1</v>
      </c>
      <c r="E294" s="1">
        <v>28843991.12</v>
      </c>
      <c r="F294" s="1">
        <v>26830944.29</v>
      </c>
      <c r="G294" s="1">
        <v>27136375.02</v>
      </c>
      <c r="H294" s="6">
        <f t="shared" si="24"/>
        <v>0.018388729839452056</v>
      </c>
      <c r="I294" s="6">
        <f t="shared" si="25"/>
        <v>-0.01138352518266883</v>
      </c>
      <c r="J294" s="6">
        <f t="shared" si="26"/>
        <v>-0.05941218165234263</v>
      </c>
      <c r="K294" s="6">
        <f t="shared" si="27"/>
        <v>-0.06979085597499668</v>
      </c>
      <c r="L294" s="6">
        <f t="shared" si="28"/>
        <v>-0.010378674322654047</v>
      </c>
      <c r="M294" s="6">
        <f t="shared" si="29"/>
        <v>-0.029772255022120886</v>
      </c>
    </row>
    <row r="295" spans="1:13" ht="15">
      <c r="A295" t="s">
        <v>291</v>
      </c>
      <c r="B295" s="1">
        <v>13568213.26</v>
      </c>
      <c r="C295" s="1">
        <v>12490753.26</v>
      </c>
      <c r="D295" s="1">
        <v>10657696.3</v>
      </c>
      <c r="E295" s="1">
        <v>17781729.25</v>
      </c>
      <c r="F295" s="1">
        <v>16573810.18</v>
      </c>
      <c r="G295" s="1">
        <v>14606434.67</v>
      </c>
      <c r="H295" s="6">
        <f t="shared" si="24"/>
        <v>0.1467531158325034</v>
      </c>
      <c r="I295" s="6">
        <f t="shared" si="25"/>
        <v>0.11870387609326416</v>
      </c>
      <c r="J295" s="6">
        <f t="shared" si="26"/>
        <v>-0.0794106032499079</v>
      </c>
      <c r="K295" s="6">
        <f t="shared" si="27"/>
        <v>-0.0679303487876467</v>
      </c>
      <c r="L295" s="6">
        <f t="shared" si="28"/>
        <v>0.011480254462261197</v>
      </c>
      <c r="M295" s="6">
        <f t="shared" si="29"/>
        <v>-0.02804923973923923</v>
      </c>
    </row>
    <row r="296" spans="1:13" ht="15">
      <c r="A296" t="s">
        <v>292</v>
      </c>
      <c r="B296" s="1">
        <v>51246331.72</v>
      </c>
      <c r="C296" s="1">
        <v>55985483.38</v>
      </c>
      <c r="D296" s="1">
        <v>52367216.12</v>
      </c>
      <c r="E296" s="1">
        <v>73536696.06</v>
      </c>
      <c r="F296" s="1">
        <v>73273491.7</v>
      </c>
      <c r="G296" s="1">
        <v>69257532.89</v>
      </c>
      <c r="H296" s="6">
        <f t="shared" si="24"/>
        <v>0.06462866874688056</v>
      </c>
      <c r="I296" s="6">
        <f t="shared" si="25"/>
        <v>0.054807799066575735</v>
      </c>
      <c r="J296" s="6">
        <f t="shared" si="26"/>
        <v>0.09247787111658656</v>
      </c>
      <c r="K296" s="6">
        <f t="shared" si="27"/>
        <v>-0.0035792247150354672</v>
      </c>
      <c r="L296" s="6">
        <f t="shared" si="28"/>
        <v>-0.09605709583162203</v>
      </c>
      <c r="M296" s="6">
        <f t="shared" si="29"/>
        <v>-0.009820869680304822</v>
      </c>
    </row>
    <row r="297" spans="1:13" ht="15">
      <c r="A297" t="s">
        <v>293</v>
      </c>
      <c r="B297" s="1">
        <v>11394799.8</v>
      </c>
      <c r="C297" s="1">
        <v>9120671.45</v>
      </c>
      <c r="D297" s="1">
        <v>9090822.75</v>
      </c>
      <c r="H297" s="6">
        <f t="shared" si="24"/>
        <v>0.0032726428271899755</v>
      </c>
      <c r="I297" s="6">
        <f t="shared" si="25"/>
      </c>
      <c r="J297" s="6">
        <f t="shared" si="26"/>
        <v>-0.19957598114185393</v>
      </c>
      <c r="K297" s="6">
        <f t="shared" si="27"/>
      </c>
      <c r="L297" s="6">
        <f t="shared" si="28"/>
      </c>
      <c r="M297" s="6">
        <f t="shared" si="29"/>
      </c>
    </row>
    <row r="298" spans="1:13" ht="15">
      <c r="A298" t="s">
        <v>294</v>
      </c>
      <c r="B298" s="1">
        <v>11946120.3</v>
      </c>
      <c r="C298" s="1">
        <v>9961077.87</v>
      </c>
      <c r="D298" s="1">
        <v>7331218.29</v>
      </c>
      <c r="E298" s="1">
        <v>15821780.31</v>
      </c>
      <c r="F298" s="1">
        <v>13238960.82</v>
      </c>
      <c r="G298" s="1">
        <v>10224191.1</v>
      </c>
      <c r="H298" s="6">
        <f t="shared" si="24"/>
        <v>0.2640135549909117</v>
      </c>
      <c r="I298" s="6">
        <f t="shared" si="25"/>
        <v>0.22771951371331278</v>
      </c>
      <c r="J298" s="6">
        <f t="shared" si="26"/>
        <v>-0.16616628496533736</v>
      </c>
      <c r="K298" s="6">
        <f t="shared" si="27"/>
        <v>-0.16324455525194936</v>
      </c>
      <c r="L298" s="6">
        <f t="shared" si="28"/>
        <v>0.0029217297133879994</v>
      </c>
      <c r="M298" s="6">
        <f t="shared" si="29"/>
        <v>-0.03629404127759894</v>
      </c>
    </row>
    <row r="299" spans="1:13" ht="15">
      <c r="A299" t="s">
        <v>295</v>
      </c>
      <c r="B299" s="1">
        <v>1186845465.86</v>
      </c>
      <c r="C299" s="1">
        <v>1184530617.05</v>
      </c>
      <c r="D299" s="1">
        <v>1006289977.6</v>
      </c>
      <c r="H299" s="6">
        <f t="shared" si="24"/>
        <v>0.15047364490577475</v>
      </c>
      <c r="I299" s="6">
        <f t="shared" si="25"/>
      </c>
      <c r="J299" s="6">
        <f t="shared" si="26"/>
        <v>-0.001950421412548975</v>
      </c>
      <c r="K299" s="6">
        <f t="shared" si="27"/>
      </c>
      <c r="L299" s="6">
        <f t="shared" si="28"/>
      </c>
      <c r="M299" s="6">
        <f t="shared" si="29"/>
      </c>
    </row>
    <row r="300" spans="1:13" ht="15">
      <c r="A300" t="s">
        <v>296</v>
      </c>
      <c r="B300" s="1">
        <v>37856008.83</v>
      </c>
      <c r="C300" s="1">
        <v>36387672.65</v>
      </c>
      <c r="D300" s="1">
        <v>33665714.19</v>
      </c>
      <c r="E300" s="1">
        <v>49022675.57</v>
      </c>
      <c r="F300" s="1">
        <v>47403133.78</v>
      </c>
      <c r="G300" s="1">
        <v>45410807.61</v>
      </c>
      <c r="H300" s="6">
        <f t="shared" si="24"/>
        <v>0.07480441209256616</v>
      </c>
      <c r="I300" s="6">
        <f t="shared" si="25"/>
        <v>0.042029418967245324</v>
      </c>
      <c r="J300" s="6">
        <f t="shared" si="26"/>
        <v>-0.03878740061039865</v>
      </c>
      <c r="K300" s="6">
        <f t="shared" si="27"/>
        <v>-0.03303658503272511</v>
      </c>
      <c r="L300" s="6">
        <f t="shared" si="28"/>
        <v>0.00575081557767354</v>
      </c>
      <c r="M300" s="6">
        <f t="shared" si="29"/>
        <v>-0.03277499312532084</v>
      </c>
    </row>
    <row r="301" spans="1:13" ht="15">
      <c r="A301" t="s">
        <v>297</v>
      </c>
      <c r="B301" s="1">
        <v>26443648.23</v>
      </c>
      <c r="C301" s="1">
        <v>26374018.36</v>
      </c>
      <c r="D301" s="1">
        <v>27900042.36</v>
      </c>
      <c r="E301" s="1">
        <v>35004676.65</v>
      </c>
      <c r="F301" s="1">
        <v>35212064.49</v>
      </c>
      <c r="G301" s="1">
        <v>35600230.96</v>
      </c>
      <c r="H301" s="6">
        <f t="shared" si="24"/>
        <v>-0.05786088335763173</v>
      </c>
      <c r="I301" s="6">
        <f t="shared" si="25"/>
        <v>-0.011023678265448922</v>
      </c>
      <c r="J301" s="6">
        <f t="shared" si="26"/>
        <v>-0.0026331415920518575</v>
      </c>
      <c r="K301" s="6">
        <f t="shared" si="27"/>
        <v>0.005924575223865247</v>
      </c>
      <c r="L301" s="6">
        <f t="shared" si="28"/>
        <v>0.008557716815917105</v>
      </c>
      <c r="M301" s="6">
        <f t="shared" si="29"/>
        <v>0.04683720509218281</v>
      </c>
    </row>
    <row r="302" spans="1:13" ht="15">
      <c r="A302" t="s">
        <v>298</v>
      </c>
      <c r="B302" s="1">
        <v>42850500</v>
      </c>
      <c r="C302" s="1">
        <v>39902945.01</v>
      </c>
      <c r="D302" s="1">
        <v>40268346.28</v>
      </c>
      <c r="H302" s="6">
        <f t="shared" si="24"/>
        <v>-0.009157250671809614</v>
      </c>
      <c r="I302" s="6">
        <f t="shared" si="25"/>
      </c>
      <c r="J302" s="6">
        <f t="shared" si="26"/>
        <v>-0.06878694507648686</v>
      </c>
      <c r="K302" s="6">
        <f t="shared" si="27"/>
      </c>
      <c r="L302" s="6">
        <f t="shared" si="28"/>
      </c>
      <c r="M302" s="6">
        <f t="shared" si="29"/>
      </c>
    </row>
    <row r="303" spans="1:13" ht="15">
      <c r="A303" t="s">
        <v>299</v>
      </c>
      <c r="B303" s="1">
        <v>8245234.24</v>
      </c>
      <c r="C303" s="1">
        <v>8755733.63</v>
      </c>
      <c r="D303" s="1">
        <v>8483451.42</v>
      </c>
      <c r="E303" s="1">
        <v>11003524.04</v>
      </c>
      <c r="F303" s="1">
        <v>11553947.62</v>
      </c>
      <c r="G303" s="1">
        <v>11420264.09</v>
      </c>
      <c r="H303" s="6">
        <f t="shared" si="24"/>
        <v>0.03109758947749086</v>
      </c>
      <c r="I303" s="6">
        <f t="shared" si="25"/>
        <v>0.01157037701716701</v>
      </c>
      <c r="J303" s="6">
        <f t="shared" si="26"/>
        <v>0.06191447994569055</v>
      </c>
      <c r="K303" s="6">
        <f t="shared" si="27"/>
        <v>0.05002248170668788</v>
      </c>
      <c r="L303" s="6">
        <f t="shared" si="28"/>
        <v>-0.011891998239002666</v>
      </c>
      <c r="M303" s="6">
        <f t="shared" si="29"/>
        <v>-0.01952721246032385</v>
      </c>
    </row>
    <row r="304" spans="1:13" ht="15">
      <c r="A304" t="s">
        <v>300</v>
      </c>
      <c r="B304" s="1">
        <v>68406512.84</v>
      </c>
      <c r="C304" s="1">
        <v>43828943.35</v>
      </c>
      <c r="D304" s="1">
        <v>46354445.21</v>
      </c>
      <c r="E304" s="1">
        <v>90496427.79</v>
      </c>
      <c r="F304" s="1">
        <v>59778627.28</v>
      </c>
      <c r="G304" s="1">
        <v>61114731.02</v>
      </c>
      <c r="H304" s="6">
        <f t="shared" si="24"/>
        <v>-0.057621782935362464</v>
      </c>
      <c r="I304" s="6">
        <f t="shared" si="25"/>
        <v>-0.022350860178534493</v>
      </c>
      <c r="J304" s="6">
        <f t="shared" si="26"/>
        <v>-0.3592869811604915</v>
      </c>
      <c r="K304" s="6">
        <f t="shared" si="27"/>
        <v>-0.33943660827454636</v>
      </c>
      <c r="L304" s="6">
        <f t="shared" si="28"/>
        <v>0.019850372885945156</v>
      </c>
      <c r="M304" s="6">
        <f t="shared" si="29"/>
        <v>0.03527092275682797</v>
      </c>
    </row>
    <row r="305" spans="1:13" ht="15">
      <c r="A305" t="s">
        <v>301</v>
      </c>
      <c r="B305" s="1">
        <v>17413710</v>
      </c>
      <c r="C305" s="1">
        <v>17754381.71</v>
      </c>
      <c r="D305" s="1">
        <v>16637466.44</v>
      </c>
      <c r="E305" s="1">
        <v>23218280</v>
      </c>
      <c r="F305" s="1">
        <v>23494177.5</v>
      </c>
      <c r="G305" s="1">
        <v>21855835.49</v>
      </c>
      <c r="H305" s="6">
        <f t="shared" si="24"/>
        <v>0.06290927435512483</v>
      </c>
      <c r="I305" s="6">
        <f t="shared" si="25"/>
        <v>0.06973395897770851</v>
      </c>
      <c r="J305" s="6">
        <f t="shared" si="26"/>
        <v>0.019563419282852434</v>
      </c>
      <c r="K305" s="6">
        <f t="shared" si="27"/>
        <v>0.011882770816787458</v>
      </c>
      <c r="L305" s="6">
        <f t="shared" si="28"/>
        <v>-0.0076806484660649765</v>
      </c>
      <c r="M305" s="6">
        <f t="shared" si="29"/>
        <v>0.006824684622583677</v>
      </c>
    </row>
    <row r="306" spans="1:13" ht="15">
      <c r="A306" t="s">
        <v>302</v>
      </c>
      <c r="B306" s="1">
        <v>13069054.15</v>
      </c>
      <c r="C306" s="1">
        <v>11502036.44</v>
      </c>
      <c r="D306" s="1">
        <v>12536116.46</v>
      </c>
      <c r="E306" s="1">
        <v>17255261.8</v>
      </c>
      <c r="F306" s="1">
        <v>15690028.01</v>
      </c>
      <c r="G306" s="1">
        <v>16427425.69</v>
      </c>
      <c r="H306" s="6">
        <f t="shared" si="24"/>
        <v>-0.08990408136804695</v>
      </c>
      <c r="I306" s="6">
        <f t="shared" si="25"/>
        <v>-0.04699785618802088</v>
      </c>
      <c r="J306" s="6">
        <f t="shared" si="26"/>
        <v>-0.11990291661619601</v>
      </c>
      <c r="K306" s="6">
        <f t="shared" si="27"/>
        <v>-0.09071052112347555</v>
      </c>
      <c r="L306" s="6">
        <f t="shared" si="28"/>
        <v>0.029192395492720458</v>
      </c>
      <c r="M306" s="6">
        <f t="shared" si="29"/>
        <v>0.04290622518002607</v>
      </c>
    </row>
    <row r="307" spans="1:13" ht="15">
      <c r="A307" t="s">
        <v>303</v>
      </c>
      <c r="H307" s="6">
        <f t="shared" si="24"/>
      </c>
      <c r="I307" s="6">
        <f t="shared" si="25"/>
      </c>
      <c r="J307" s="6">
        <f t="shared" si="26"/>
      </c>
      <c r="K307" s="6">
        <f t="shared" si="27"/>
      </c>
      <c r="L307" s="6">
        <f t="shared" si="28"/>
      </c>
      <c r="M307" s="6">
        <f t="shared" si="29"/>
      </c>
    </row>
    <row r="308" spans="1:13" ht="15">
      <c r="A308" t="s">
        <v>304</v>
      </c>
      <c r="B308" s="1">
        <v>146862597.55</v>
      </c>
      <c r="C308" s="1">
        <v>145201029.74</v>
      </c>
      <c r="D308" s="1">
        <v>125768157.13</v>
      </c>
      <c r="E308" s="1">
        <v>186235649.94</v>
      </c>
      <c r="F308" s="1">
        <v>190858473.06</v>
      </c>
      <c r="G308" s="1">
        <v>165637562.7</v>
      </c>
      <c r="H308" s="6">
        <f t="shared" si="24"/>
        <v>0.13383426167704815</v>
      </c>
      <c r="I308" s="6">
        <f t="shared" si="25"/>
        <v>0.13214456741499414</v>
      </c>
      <c r="J308" s="6">
        <f t="shared" si="26"/>
        <v>-0.011313757469353702</v>
      </c>
      <c r="K308" s="6">
        <f t="shared" si="27"/>
        <v>0.024822439320770995</v>
      </c>
      <c r="L308" s="6">
        <f t="shared" si="28"/>
        <v>0.0361361967901247</v>
      </c>
      <c r="M308" s="6">
        <f t="shared" si="29"/>
        <v>-0.001689694262054009</v>
      </c>
    </row>
    <row r="309" spans="1:13" ht="15">
      <c r="A309" t="s">
        <v>305</v>
      </c>
      <c r="H309" s="6">
        <f t="shared" si="24"/>
      </c>
      <c r="I309" s="6">
        <f t="shared" si="25"/>
      </c>
      <c r="J309" s="6">
        <f t="shared" si="26"/>
      </c>
      <c r="K309" s="6">
        <f t="shared" si="27"/>
      </c>
      <c r="L309" s="6">
        <f t="shared" si="28"/>
      </c>
      <c r="M309" s="6">
        <f t="shared" si="29"/>
      </c>
    </row>
    <row r="310" spans="1:13" ht="15">
      <c r="A310" t="s">
        <v>306</v>
      </c>
      <c r="B310" s="1">
        <v>22027524.13</v>
      </c>
      <c r="C310" s="1">
        <v>16919402.44</v>
      </c>
      <c r="D310" s="1">
        <v>16133808.22</v>
      </c>
      <c r="E310" s="1">
        <v>30454165.9</v>
      </c>
      <c r="F310" s="1">
        <v>22370057.54</v>
      </c>
      <c r="G310" s="1">
        <v>21097312.19</v>
      </c>
      <c r="H310" s="6">
        <f t="shared" si="24"/>
        <v>0.046431558253070326</v>
      </c>
      <c r="I310" s="6">
        <f t="shared" si="25"/>
        <v>0.05689504140631718</v>
      </c>
      <c r="J310" s="6">
        <f t="shared" si="26"/>
        <v>-0.23189722366677978</v>
      </c>
      <c r="K310" s="6">
        <f t="shared" si="27"/>
        <v>-0.26545164252881404</v>
      </c>
      <c r="L310" s="6">
        <f t="shared" si="28"/>
        <v>-0.03355441886203425</v>
      </c>
      <c r="M310" s="6">
        <f t="shared" si="29"/>
        <v>0.010463483153246855</v>
      </c>
    </row>
    <row r="311" spans="1:13" ht="15">
      <c r="A311" t="s">
        <v>307</v>
      </c>
      <c r="B311" s="1">
        <v>118206224.52</v>
      </c>
      <c r="C311" s="1">
        <v>106829324.91</v>
      </c>
      <c r="D311" s="1">
        <v>92192260.46</v>
      </c>
      <c r="E311" s="1">
        <v>157598633.35</v>
      </c>
      <c r="F311" s="1">
        <v>141063446.92</v>
      </c>
      <c r="G311" s="1">
        <v>123879739.8</v>
      </c>
      <c r="H311" s="6">
        <f t="shared" si="24"/>
        <v>0.13701354438335378</v>
      </c>
      <c r="I311" s="6">
        <f t="shared" si="25"/>
        <v>0.12181544897130736</v>
      </c>
      <c r="J311" s="6">
        <f t="shared" si="26"/>
        <v>-0.09624619732334883</v>
      </c>
      <c r="K311" s="6">
        <f t="shared" si="27"/>
        <v>-0.10491960544656598</v>
      </c>
      <c r="L311" s="6">
        <f t="shared" si="28"/>
        <v>-0.008673408123217152</v>
      </c>
      <c r="M311" s="6">
        <f t="shared" si="29"/>
        <v>-0.01519809541204642</v>
      </c>
    </row>
    <row r="312" spans="1:13" ht="15">
      <c r="A312" t="s">
        <v>308</v>
      </c>
      <c r="B312" s="1">
        <v>110313917.1</v>
      </c>
      <c r="C312" s="1">
        <v>107351130.21</v>
      </c>
      <c r="D312" s="1">
        <v>90186899.3</v>
      </c>
      <c r="E312" s="1">
        <v>144104277.04</v>
      </c>
      <c r="F312" s="1">
        <v>141057316.26</v>
      </c>
      <c r="G312" s="1">
        <v>125603097.69</v>
      </c>
      <c r="H312" s="6">
        <f t="shared" si="24"/>
        <v>0.1598886837653537</v>
      </c>
      <c r="I312" s="6">
        <f t="shared" si="25"/>
        <v>0.10955985112827771</v>
      </c>
      <c r="J312" s="6">
        <f t="shared" si="26"/>
        <v>-0.026857779760592004</v>
      </c>
      <c r="K312" s="6">
        <f t="shared" si="27"/>
        <v>-0.021144138415504776</v>
      </c>
      <c r="L312" s="6">
        <f t="shared" si="28"/>
        <v>0.005713641345087228</v>
      </c>
      <c r="M312" s="6">
        <f t="shared" si="29"/>
        <v>-0.05032883263707599</v>
      </c>
    </row>
    <row r="313" spans="1:13" ht="15">
      <c r="A313" t="s">
        <v>309</v>
      </c>
      <c r="B313" s="1">
        <v>6949999.92</v>
      </c>
      <c r="C313" s="1">
        <v>6743712.97</v>
      </c>
      <c r="D313" s="1">
        <v>7199961.36</v>
      </c>
      <c r="E313" s="1">
        <v>9266666.56</v>
      </c>
      <c r="F313" s="1">
        <v>9620056.26</v>
      </c>
      <c r="G313" s="1">
        <v>9593558.87</v>
      </c>
      <c r="H313" s="6">
        <f t="shared" si="24"/>
        <v>-0.06765536908668301</v>
      </c>
      <c r="I313" s="6">
        <f t="shared" si="25"/>
        <v>0.0027543903365904177</v>
      </c>
      <c r="J313" s="6">
        <f t="shared" si="26"/>
        <v>-0.029681575881226774</v>
      </c>
      <c r="K313" s="6">
        <f t="shared" si="27"/>
        <v>0.03813557957566127</v>
      </c>
      <c r="L313" s="6">
        <f t="shared" si="28"/>
        <v>0.06781715545688805</v>
      </c>
      <c r="M313" s="6">
        <f t="shared" si="29"/>
        <v>0.07040975942327343</v>
      </c>
    </row>
    <row r="314" spans="1:13" ht="15">
      <c r="A314" t="s">
        <v>310</v>
      </c>
      <c r="B314" s="1">
        <v>246075225</v>
      </c>
      <c r="C314" s="1">
        <v>224733338.63</v>
      </c>
      <c r="D314" s="1">
        <v>148687034.94</v>
      </c>
      <c r="E314" s="1">
        <v>328287507</v>
      </c>
      <c r="F314" s="1">
        <v>301498482.2</v>
      </c>
      <c r="G314" s="1">
        <v>210216871.64</v>
      </c>
      <c r="H314" s="6">
        <f t="shared" si="24"/>
        <v>0.3383846124192651</v>
      </c>
      <c r="I314" s="6">
        <f t="shared" si="25"/>
        <v>0.302759768121977</v>
      </c>
      <c r="J314" s="6">
        <f t="shared" si="26"/>
        <v>-0.086729114521789</v>
      </c>
      <c r="K314" s="6">
        <f t="shared" si="27"/>
        <v>-0.08160232792532074</v>
      </c>
      <c r="L314" s="6">
        <f t="shared" si="28"/>
        <v>0.005126786596468258</v>
      </c>
      <c r="M314" s="6">
        <f t="shared" si="29"/>
        <v>-0.03562484429728807</v>
      </c>
    </row>
    <row r="315" spans="1:13" ht="15">
      <c r="A315" t="s">
        <v>311</v>
      </c>
      <c r="B315" s="1">
        <v>28538580.06</v>
      </c>
      <c r="C315" s="1">
        <v>28311466.76</v>
      </c>
      <c r="D315" s="1">
        <v>27440922.46</v>
      </c>
      <c r="E315" s="1">
        <v>38051440.08</v>
      </c>
      <c r="F315" s="1">
        <v>37548963.57</v>
      </c>
      <c r="G315" s="1">
        <v>39491344.26</v>
      </c>
      <c r="H315" s="6">
        <f t="shared" si="24"/>
        <v>0.030748823696762795</v>
      </c>
      <c r="I315" s="6">
        <f t="shared" si="25"/>
        <v>-0.05172927573297592</v>
      </c>
      <c r="J315" s="6">
        <f t="shared" si="26"/>
        <v>-0.007958114928020565</v>
      </c>
      <c r="K315" s="6">
        <f t="shared" si="27"/>
        <v>-0.01320519036713419</v>
      </c>
      <c r="L315" s="6">
        <f t="shared" si="28"/>
        <v>-0.005247075439113624</v>
      </c>
      <c r="M315" s="6">
        <f t="shared" si="29"/>
        <v>-0.08247809942973872</v>
      </c>
    </row>
    <row r="316" spans="1:13" ht="15">
      <c r="A316" t="s">
        <v>312</v>
      </c>
      <c r="B316" s="1">
        <v>11563819.6</v>
      </c>
      <c r="C316" s="1">
        <v>6854708.9</v>
      </c>
      <c r="D316" s="1">
        <v>7054023.59</v>
      </c>
      <c r="E316" s="1">
        <v>15870925.98</v>
      </c>
      <c r="F316" s="1">
        <v>9402658</v>
      </c>
      <c r="G316" s="1">
        <v>9418262.5</v>
      </c>
      <c r="H316" s="6">
        <f t="shared" si="24"/>
        <v>-0.029077046583261934</v>
      </c>
      <c r="I316" s="6">
        <f t="shared" si="25"/>
        <v>-0.0016595839176538618</v>
      </c>
      <c r="J316" s="6">
        <f t="shared" si="26"/>
        <v>-0.4072279629820582</v>
      </c>
      <c r="K316" s="6">
        <f t="shared" si="27"/>
        <v>-0.4075545426997197</v>
      </c>
      <c r="L316" s="6">
        <f t="shared" si="28"/>
        <v>-0.0003265797176614793</v>
      </c>
      <c r="M316" s="6">
        <f t="shared" si="29"/>
        <v>0.027417462665608072</v>
      </c>
    </row>
    <row r="317" spans="1:13" ht="15">
      <c r="A317" t="s">
        <v>313</v>
      </c>
      <c r="B317" s="1">
        <v>83382000</v>
      </c>
      <c r="C317" s="1">
        <v>34137489.81</v>
      </c>
      <c r="D317" s="1">
        <v>40111736.12</v>
      </c>
      <c r="E317" s="1">
        <v>66839751.7</v>
      </c>
      <c r="F317" s="1">
        <v>46004814.08</v>
      </c>
      <c r="G317" s="1">
        <v>53008070.39</v>
      </c>
      <c r="H317" s="6">
        <f t="shared" si="24"/>
        <v>-0.1750054366402165</v>
      </c>
      <c r="I317" s="6">
        <f t="shared" si="25"/>
        <v>-0.15222877105473565</v>
      </c>
      <c r="J317" s="6">
        <f t="shared" si="26"/>
        <v>-0.5905892181765848</v>
      </c>
      <c r="K317" s="6">
        <f t="shared" si="27"/>
        <v>-0.31171476688774125</v>
      </c>
      <c r="L317" s="6">
        <f t="shared" si="28"/>
        <v>0.2788744512888436</v>
      </c>
      <c r="M317" s="6">
        <f t="shared" si="29"/>
        <v>0.02277666558548086</v>
      </c>
    </row>
    <row r="318" spans="1:13" ht="15">
      <c r="A318" t="s">
        <v>314</v>
      </c>
      <c r="B318" s="1">
        <v>10839316.34</v>
      </c>
      <c r="C318" s="1">
        <v>9375756.45</v>
      </c>
      <c r="D318" s="1">
        <v>9398532.31</v>
      </c>
      <c r="E318" s="1">
        <v>14443471.7</v>
      </c>
      <c r="F318" s="1">
        <v>12706000.54</v>
      </c>
      <c r="G318" s="1">
        <v>12362797.31</v>
      </c>
      <c r="H318" s="6">
        <f t="shared" si="24"/>
        <v>-0.002429229057032689</v>
      </c>
      <c r="I318" s="6">
        <f t="shared" si="25"/>
        <v>0.027011114073193565</v>
      </c>
      <c r="J318" s="6">
        <f t="shared" si="26"/>
        <v>-0.13502326568319345</v>
      </c>
      <c r="K318" s="6">
        <f t="shared" si="27"/>
        <v>-0.12029456602182431</v>
      </c>
      <c r="L318" s="6">
        <f t="shared" si="28"/>
        <v>0.014728699661369138</v>
      </c>
      <c r="M318" s="6">
        <f t="shared" si="29"/>
        <v>0.029440343130226254</v>
      </c>
    </row>
    <row r="319" spans="1:13" ht="15">
      <c r="A319" t="s">
        <v>315</v>
      </c>
      <c r="B319" s="1">
        <v>10589549.11</v>
      </c>
      <c r="C319" s="1">
        <v>8954926.78</v>
      </c>
      <c r="D319" s="1">
        <v>9091071.3</v>
      </c>
      <c r="E319" s="1">
        <v>13827245.01</v>
      </c>
      <c r="F319" s="1">
        <v>11767401.65</v>
      </c>
      <c r="G319" s="1">
        <v>11852520.81</v>
      </c>
      <c r="H319" s="6">
        <f t="shared" si="24"/>
        <v>-0.015203309121864406</v>
      </c>
      <c r="I319" s="6">
        <f t="shared" si="25"/>
        <v>-0.007233471120619006</v>
      </c>
      <c r="J319" s="6">
        <f t="shared" si="26"/>
        <v>-0.15436184421264754</v>
      </c>
      <c r="K319" s="6">
        <f t="shared" si="27"/>
        <v>-0.14896990387530562</v>
      </c>
      <c r="L319" s="6">
        <f t="shared" si="28"/>
        <v>0.005391940337341916</v>
      </c>
      <c r="M319" s="6">
        <f t="shared" si="29"/>
        <v>0.0079698380012454</v>
      </c>
    </row>
    <row r="320" spans="1:13" ht="15">
      <c r="A320" t="s">
        <v>316</v>
      </c>
      <c r="B320" s="1">
        <v>14142986.05</v>
      </c>
      <c r="C320" s="1">
        <v>8278290.07</v>
      </c>
      <c r="D320" s="1">
        <v>8020983.89</v>
      </c>
      <c r="E320" s="1">
        <v>18840775.28</v>
      </c>
      <c r="F320" s="1">
        <v>11095476.03</v>
      </c>
      <c r="G320" s="1">
        <v>10726634.03</v>
      </c>
      <c r="H320" s="6">
        <f t="shared" si="24"/>
        <v>0.031082044458971336</v>
      </c>
      <c r="I320" s="6">
        <f t="shared" si="25"/>
        <v>0.033242557507467296</v>
      </c>
      <c r="J320" s="6">
        <f t="shared" si="26"/>
        <v>-0.41467169374744595</v>
      </c>
      <c r="K320" s="6">
        <f t="shared" si="27"/>
        <v>-0.41109238525984915</v>
      </c>
      <c r="L320" s="6">
        <f t="shared" si="28"/>
        <v>0.0035793084875967995</v>
      </c>
      <c r="M320" s="6">
        <f t="shared" si="29"/>
        <v>0.00216051304849596</v>
      </c>
    </row>
    <row r="321" spans="1:13" ht="15">
      <c r="A321" t="s">
        <v>317</v>
      </c>
      <c r="B321" s="1">
        <v>35029844.9</v>
      </c>
      <c r="C321" s="1">
        <v>35823899.9</v>
      </c>
      <c r="D321" s="1">
        <v>31619069.83</v>
      </c>
      <c r="E321" s="1">
        <v>49606550.72</v>
      </c>
      <c r="F321" s="1">
        <v>47076683.03</v>
      </c>
      <c r="G321" s="1">
        <v>42672571.95</v>
      </c>
      <c r="H321" s="6">
        <f t="shared" si="24"/>
        <v>0.11737499495413672</v>
      </c>
      <c r="I321" s="6">
        <f t="shared" si="25"/>
        <v>0.09355185617460438</v>
      </c>
      <c r="J321" s="6">
        <f t="shared" si="26"/>
        <v>0.022667956488725327</v>
      </c>
      <c r="K321" s="6">
        <f t="shared" si="27"/>
        <v>-0.05099866153322419</v>
      </c>
      <c r="L321" s="6">
        <f t="shared" si="28"/>
        <v>-0.07366661802194951</v>
      </c>
      <c r="M321" s="6">
        <f t="shared" si="29"/>
        <v>-0.02382313877953235</v>
      </c>
    </row>
    <row r="322" spans="1:13" ht="15">
      <c r="A322" t="s">
        <v>318</v>
      </c>
      <c r="B322" s="1">
        <v>14901999.54</v>
      </c>
      <c r="C322" s="1">
        <v>13374151.14</v>
      </c>
      <c r="D322" s="1">
        <v>12002348.18</v>
      </c>
      <c r="E322" s="1">
        <v>19869332.72</v>
      </c>
      <c r="F322" s="1">
        <v>18178012.87</v>
      </c>
      <c r="G322" s="1">
        <v>16076422.68</v>
      </c>
      <c r="H322" s="6">
        <f t="shared" si="24"/>
        <v>0.10257121709183858</v>
      </c>
      <c r="I322" s="6">
        <f t="shared" si="25"/>
        <v>0.11561165706227172</v>
      </c>
      <c r="J322" s="6">
        <f t="shared" si="26"/>
        <v>-0.10252640230587462</v>
      </c>
      <c r="K322" s="6">
        <f t="shared" si="27"/>
        <v>-0.08512212633580574</v>
      </c>
      <c r="L322" s="6">
        <f t="shared" si="28"/>
        <v>0.017404275970068883</v>
      </c>
      <c r="M322" s="6">
        <f t="shared" si="29"/>
        <v>0.013040439970433138</v>
      </c>
    </row>
    <row r="323" spans="1:13" ht="15">
      <c r="A323" t="s">
        <v>319</v>
      </c>
      <c r="B323" s="1">
        <v>11340694.4</v>
      </c>
      <c r="C323" s="1">
        <v>9473458.78</v>
      </c>
      <c r="D323" s="1">
        <v>10622087.36</v>
      </c>
      <c r="E323" s="1">
        <v>14534572.94</v>
      </c>
      <c r="F323" s="1">
        <v>12755638.12</v>
      </c>
      <c r="G323" s="1">
        <v>13781132.54</v>
      </c>
      <c r="H323" s="6">
        <f t="shared" si="24"/>
        <v>-0.12124701301545127</v>
      </c>
      <c r="I323" s="6">
        <f t="shared" si="25"/>
        <v>-0.08039538362193666</v>
      </c>
      <c r="J323" s="6">
        <f t="shared" si="26"/>
        <v>-0.16464914353039972</v>
      </c>
      <c r="K323" s="6">
        <f t="shared" si="27"/>
        <v>-0.12239333259694662</v>
      </c>
      <c r="L323" s="6">
        <f t="shared" si="28"/>
        <v>0.0422558109334531</v>
      </c>
      <c r="M323" s="6">
        <f t="shared" si="29"/>
        <v>0.04085162939351461</v>
      </c>
    </row>
    <row r="324" spans="1:13" ht="15">
      <c r="A324" t="s">
        <v>320</v>
      </c>
      <c r="B324" s="1">
        <v>13489306.7</v>
      </c>
      <c r="C324" s="1">
        <v>9350814.4</v>
      </c>
      <c r="D324" s="1">
        <v>9861315.6</v>
      </c>
      <c r="E324" s="1">
        <v>18039292.52</v>
      </c>
      <c r="F324" s="1">
        <v>12674969.67</v>
      </c>
      <c r="G324" s="1">
        <v>13184406.36</v>
      </c>
      <c r="H324" s="6">
        <f t="shared" si="24"/>
        <v>-0.05459430357210371</v>
      </c>
      <c r="I324" s="6">
        <f t="shared" si="25"/>
        <v>-0.0401923399632087</v>
      </c>
      <c r="J324" s="6">
        <f t="shared" si="26"/>
        <v>-0.3067979987437012</v>
      </c>
      <c r="K324" s="6">
        <f t="shared" si="27"/>
        <v>-0.297368804461296</v>
      </c>
      <c r="L324" s="6">
        <f t="shared" si="28"/>
        <v>0.009429194282405184</v>
      </c>
      <c r="M324" s="6">
        <f t="shared" si="29"/>
        <v>0.014401963608895008</v>
      </c>
    </row>
    <row r="325" spans="1:13" ht="15">
      <c r="A325" t="s">
        <v>321</v>
      </c>
      <c r="B325" s="1">
        <v>158554063</v>
      </c>
      <c r="C325" s="1">
        <v>80336935.1</v>
      </c>
      <c r="D325" s="1">
        <v>69358809.78</v>
      </c>
      <c r="H325" s="6">
        <f aca="true" t="shared" si="30" ref="H325:H388">IF(ISERR(D325/C325),"",IF(D325/C325&lt;&gt;0,1-D325/C325,""))</f>
        <v>0.1366510348737463</v>
      </c>
      <c r="I325" s="6">
        <f aca="true" t="shared" si="31" ref="I325:I388">IF(ISERR(G325/F325),"",IF(G325/F325&lt;&gt;0,1-G325/F325,""))</f>
      </c>
      <c r="J325" s="6">
        <f aca="true" t="shared" si="32" ref="J325:J388">IF(ISERR(C325/B325),"",IF(C325/B325&lt;&gt;0,C325/B325-1,""))</f>
        <v>-0.4933151911723638</v>
      </c>
      <c r="K325" s="6">
        <f aca="true" t="shared" si="33" ref="K325:K388">IF(ISERR(F325/E325),"",IF(F325/E325&lt;&gt;0,F325/E325-1,""))</f>
      </c>
      <c r="L325" s="6">
        <f aca="true" t="shared" si="34" ref="L325:L388">IF(ISERR(K325-J325),"",K325-J325)</f>
      </c>
      <c r="M325" s="6">
        <f aca="true" t="shared" si="35" ref="M325:M388">IF(ISERR(I325-H325),"",I325-H325)</f>
      </c>
    </row>
    <row r="326" spans="1:13" ht="15">
      <c r="A326" t="s">
        <v>322</v>
      </c>
      <c r="B326" s="1">
        <v>141067601.25</v>
      </c>
      <c r="C326" s="1">
        <v>145282915.6</v>
      </c>
      <c r="D326" s="1">
        <v>114345211.13</v>
      </c>
      <c r="E326" s="1">
        <v>185215287.83</v>
      </c>
      <c r="F326" s="1">
        <v>189203804.61</v>
      </c>
      <c r="G326" s="1">
        <v>160785964.58</v>
      </c>
      <c r="H326" s="6">
        <f t="shared" si="30"/>
        <v>0.21294798732687326</v>
      </c>
      <c r="I326" s="6">
        <f t="shared" si="31"/>
        <v>0.15019697985765568</v>
      </c>
      <c r="J326" s="6">
        <f t="shared" si="32"/>
        <v>0.02988152001344102</v>
      </c>
      <c r="K326" s="6">
        <f t="shared" si="33"/>
        <v>0.02153449008842534</v>
      </c>
      <c r="L326" s="6">
        <f t="shared" si="34"/>
        <v>-0.008347029925015681</v>
      </c>
      <c r="M326" s="6">
        <f t="shared" si="35"/>
        <v>-0.06275100746921758</v>
      </c>
    </row>
    <row r="327" spans="1:13" ht="15">
      <c r="A327" t="s">
        <v>323</v>
      </c>
      <c r="B327" s="1">
        <v>12831562.68</v>
      </c>
      <c r="C327" s="1">
        <v>14425189.12</v>
      </c>
      <c r="D327" s="1">
        <v>12009417.3</v>
      </c>
      <c r="E327" s="1">
        <v>17108750.24</v>
      </c>
      <c r="F327" s="1">
        <v>19551498.98</v>
      </c>
      <c r="G327" s="1">
        <v>16217033.66</v>
      </c>
      <c r="H327" s="6">
        <f t="shared" si="30"/>
        <v>0.16746898774800945</v>
      </c>
      <c r="I327" s="6">
        <f t="shared" si="31"/>
        <v>0.17054780932198377</v>
      </c>
      <c r="J327" s="6">
        <f t="shared" si="32"/>
        <v>0.12419581930452761</v>
      </c>
      <c r="K327" s="6">
        <f t="shared" si="33"/>
        <v>0.14277774271839516</v>
      </c>
      <c r="L327" s="6">
        <f t="shared" si="34"/>
        <v>0.01858192341386755</v>
      </c>
      <c r="M327" s="6">
        <f t="shared" si="35"/>
        <v>0.003078821573974322</v>
      </c>
    </row>
    <row r="328" spans="1:13" ht="15">
      <c r="A328" t="s">
        <v>324</v>
      </c>
      <c r="H328" s="6">
        <f t="shared" si="30"/>
      </c>
      <c r="I328" s="6">
        <f t="shared" si="31"/>
      </c>
      <c r="J328" s="6">
        <f t="shared" si="32"/>
      </c>
      <c r="K328" s="6">
        <f t="shared" si="33"/>
      </c>
      <c r="L328" s="6">
        <f t="shared" si="34"/>
      </c>
      <c r="M328" s="6">
        <f t="shared" si="35"/>
      </c>
    </row>
    <row r="329" spans="1:13" ht="15">
      <c r="A329" t="s">
        <v>325</v>
      </c>
      <c r="B329" s="1">
        <v>22641275</v>
      </c>
      <c r="C329" s="1">
        <v>23727683.07</v>
      </c>
      <c r="D329" s="1">
        <v>23821209.5</v>
      </c>
      <c r="E329" s="1">
        <v>30635499</v>
      </c>
      <c r="F329" s="1">
        <v>31950941.81</v>
      </c>
      <c r="G329" s="1">
        <v>32084558.11</v>
      </c>
      <c r="H329" s="6">
        <f t="shared" si="30"/>
        <v>-0.003941658767275591</v>
      </c>
      <c r="I329" s="6">
        <f t="shared" si="31"/>
        <v>-0.004181920545396345</v>
      </c>
      <c r="J329" s="6">
        <f t="shared" si="32"/>
        <v>0.04798351992102923</v>
      </c>
      <c r="K329" s="6">
        <f t="shared" si="33"/>
        <v>0.04293851423800854</v>
      </c>
      <c r="L329" s="6">
        <f t="shared" si="34"/>
        <v>-0.005045005683020687</v>
      </c>
      <c r="M329" s="6">
        <f t="shared" si="35"/>
        <v>-0.0002402617781207539</v>
      </c>
    </row>
    <row r="330" spans="1:13" ht="15">
      <c r="A330" t="s">
        <v>326</v>
      </c>
      <c r="B330" s="1">
        <v>9716843.87</v>
      </c>
      <c r="C330" s="1">
        <v>9790870.22</v>
      </c>
      <c r="D330" s="1">
        <v>10083316.39</v>
      </c>
      <c r="E330" s="1">
        <v>12782508.94</v>
      </c>
      <c r="F330" s="1">
        <v>13032144.85</v>
      </c>
      <c r="G330" s="1">
        <v>13780483.61</v>
      </c>
      <c r="H330" s="6">
        <f t="shared" si="30"/>
        <v>-0.029869272437358374</v>
      </c>
      <c r="I330" s="6">
        <f t="shared" si="31"/>
        <v>-0.057422532408393234</v>
      </c>
      <c r="J330" s="6">
        <f t="shared" si="32"/>
        <v>0.007618353345014928</v>
      </c>
      <c r="K330" s="6">
        <f t="shared" si="33"/>
        <v>0.0195294923063829</v>
      </c>
      <c r="L330" s="6">
        <f t="shared" si="34"/>
        <v>0.011911138961367973</v>
      </c>
      <c r="M330" s="6">
        <f t="shared" si="35"/>
        <v>-0.02755325997103486</v>
      </c>
    </row>
    <row r="331" spans="1:13" ht="15">
      <c r="A331" t="s">
        <v>327</v>
      </c>
      <c r="B331" s="1">
        <v>8775464.5</v>
      </c>
      <c r="C331" s="1">
        <v>7132850.95</v>
      </c>
      <c r="D331" s="1">
        <v>6626011.78</v>
      </c>
      <c r="E331" s="1">
        <v>10451998.5</v>
      </c>
      <c r="F331" s="1">
        <v>9523354.32</v>
      </c>
      <c r="G331" s="1">
        <v>8759110.4</v>
      </c>
      <c r="H331" s="6">
        <f t="shared" si="30"/>
        <v>0.07105702524177937</v>
      </c>
      <c r="I331" s="6">
        <f t="shared" si="31"/>
        <v>0.08024944723467975</v>
      </c>
      <c r="J331" s="6">
        <f t="shared" si="32"/>
        <v>-0.18718251894244453</v>
      </c>
      <c r="K331" s="6">
        <f t="shared" si="33"/>
        <v>-0.08884848002991963</v>
      </c>
      <c r="L331" s="6">
        <f t="shared" si="34"/>
        <v>0.0983340389125249</v>
      </c>
      <c r="M331" s="6">
        <f t="shared" si="35"/>
        <v>0.00919242199290038</v>
      </c>
    </row>
    <row r="332" spans="1:13" ht="15">
      <c r="A332" t="s">
        <v>328</v>
      </c>
      <c r="B332" s="1">
        <v>914450332</v>
      </c>
      <c r="C332" s="1">
        <v>466343894.62</v>
      </c>
      <c r="D332" s="1">
        <v>457095923.29</v>
      </c>
      <c r="E332" s="1">
        <v>929115776</v>
      </c>
      <c r="F332" s="1">
        <v>615333827.83</v>
      </c>
      <c r="G332" s="1">
        <v>624997652.55</v>
      </c>
      <c r="H332" s="6">
        <f t="shared" si="30"/>
        <v>0.01983079747947747</v>
      </c>
      <c r="I332" s="6">
        <f t="shared" si="31"/>
        <v>-0.015705011301068605</v>
      </c>
      <c r="J332" s="6">
        <f t="shared" si="32"/>
        <v>-0.4900281860032175</v>
      </c>
      <c r="K332" s="6">
        <f t="shared" si="33"/>
        <v>-0.337721042172897</v>
      </c>
      <c r="L332" s="6">
        <f t="shared" si="34"/>
        <v>0.1523071438303205</v>
      </c>
      <c r="M332" s="6">
        <f t="shared" si="35"/>
        <v>-0.035535808780546074</v>
      </c>
    </row>
    <row r="333" spans="1:13" ht="15">
      <c r="A333" t="s">
        <v>329</v>
      </c>
      <c r="B333" s="1">
        <v>7990896.91</v>
      </c>
      <c r="C333" s="1">
        <v>6834039.02</v>
      </c>
      <c r="D333" s="1">
        <v>6769499.51</v>
      </c>
      <c r="E333" s="1">
        <v>11029170.54</v>
      </c>
      <c r="F333" s="1">
        <v>9269322.26</v>
      </c>
      <c r="G333" s="1">
        <v>8975538.46</v>
      </c>
      <c r="H333" s="6">
        <f t="shared" si="30"/>
        <v>0.009443831065512387</v>
      </c>
      <c r="I333" s="6">
        <f t="shared" si="31"/>
        <v>0.03169420500868414</v>
      </c>
      <c r="J333" s="6">
        <f t="shared" si="32"/>
        <v>-0.14477197028437205</v>
      </c>
      <c r="K333" s="6">
        <f t="shared" si="33"/>
        <v>-0.15956306719689184</v>
      </c>
      <c r="L333" s="6">
        <f t="shared" si="34"/>
        <v>-0.014791096912519786</v>
      </c>
      <c r="M333" s="6">
        <f t="shared" si="35"/>
        <v>0.022250373943171753</v>
      </c>
    </row>
    <row r="334" spans="1:13" ht="15">
      <c r="A334" t="s">
        <v>330</v>
      </c>
      <c r="B334" s="1">
        <v>44855077.23</v>
      </c>
      <c r="C334" s="1">
        <v>38131533.23</v>
      </c>
      <c r="D334" s="1">
        <v>38032352.2</v>
      </c>
      <c r="E334" s="1">
        <v>59159599.2</v>
      </c>
      <c r="F334" s="1">
        <v>51537628.04</v>
      </c>
      <c r="G334" s="1">
        <v>50775851.53</v>
      </c>
      <c r="H334" s="6">
        <f t="shared" si="30"/>
        <v>0.0026010239190162876</v>
      </c>
      <c r="I334" s="6">
        <f t="shared" si="31"/>
        <v>0.014780977296990794</v>
      </c>
      <c r="J334" s="6">
        <f t="shared" si="32"/>
        <v>-0.14989482607563442</v>
      </c>
      <c r="K334" s="6">
        <f t="shared" si="33"/>
        <v>-0.12883743742469445</v>
      </c>
      <c r="L334" s="6">
        <f t="shared" si="34"/>
        <v>0.02105738865093998</v>
      </c>
      <c r="M334" s="6">
        <f t="shared" si="35"/>
        <v>0.012179953377974506</v>
      </c>
    </row>
    <row r="335" spans="1:13" ht="15">
      <c r="A335" t="s">
        <v>331</v>
      </c>
      <c r="B335" s="1">
        <v>237723500</v>
      </c>
      <c r="C335" s="1">
        <v>117654157.12</v>
      </c>
      <c r="D335" s="1">
        <v>113525864.55</v>
      </c>
      <c r="E335" s="1">
        <v>237723500</v>
      </c>
      <c r="F335" s="1">
        <v>153752002.34</v>
      </c>
      <c r="G335" s="1">
        <v>146565370.63</v>
      </c>
      <c r="H335" s="6">
        <f t="shared" si="30"/>
        <v>0.03508836976996399</v>
      </c>
      <c r="I335" s="6">
        <f t="shared" si="31"/>
        <v>0.04674171133139349</v>
      </c>
      <c r="J335" s="6">
        <f t="shared" si="32"/>
        <v>-0.5050798212208721</v>
      </c>
      <c r="K335" s="6">
        <f t="shared" si="33"/>
        <v>-0.3532317909672371</v>
      </c>
      <c r="L335" s="6">
        <f t="shared" si="34"/>
        <v>0.15184803025363502</v>
      </c>
      <c r="M335" s="6">
        <f t="shared" si="35"/>
        <v>0.011653341561429498</v>
      </c>
    </row>
    <row r="336" spans="1:13" ht="15">
      <c r="A336" t="s">
        <v>332</v>
      </c>
      <c r="B336" s="1">
        <v>1243537942</v>
      </c>
      <c r="C336" s="1">
        <v>518499311.03</v>
      </c>
      <c r="D336" s="1">
        <v>449608094.89</v>
      </c>
      <c r="E336" s="1">
        <v>1255788256</v>
      </c>
      <c r="F336" s="1">
        <v>694306695.81</v>
      </c>
      <c r="G336" s="1">
        <v>609393001.47</v>
      </c>
      <c r="H336" s="6">
        <f t="shared" si="30"/>
        <v>0.1328665529046653</v>
      </c>
      <c r="I336" s="6">
        <f t="shared" si="31"/>
        <v>0.1222999790329502</v>
      </c>
      <c r="J336" s="6">
        <f t="shared" si="32"/>
        <v>-0.5830450414757027</v>
      </c>
      <c r="K336" s="6">
        <f t="shared" si="33"/>
        <v>-0.44711483604605395</v>
      </c>
      <c r="L336" s="6">
        <f t="shared" si="34"/>
        <v>0.13593020542964873</v>
      </c>
      <c r="M336" s="6">
        <f t="shared" si="35"/>
        <v>-0.010566573871715113</v>
      </c>
    </row>
    <row r="337" spans="1:13" ht="15">
      <c r="A337" t="s">
        <v>333</v>
      </c>
      <c r="B337" s="1">
        <v>14548143.9</v>
      </c>
      <c r="C337" s="1">
        <v>14233023.99</v>
      </c>
      <c r="D337" s="1">
        <v>13793818.67</v>
      </c>
      <c r="E337" s="1">
        <v>20306847</v>
      </c>
      <c r="F337" s="1">
        <v>19871649.84</v>
      </c>
      <c r="G337" s="1">
        <v>18619500.26</v>
      </c>
      <c r="H337" s="6">
        <f t="shared" si="30"/>
        <v>0.03085818729094969</v>
      </c>
      <c r="I337" s="6">
        <f t="shared" si="31"/>
        <v>0.06301185810347387</v>
      </c>
      <c r="J337" s="6">
        <f t="shared" si="32"/>
        <v>-0.021660488937011446</v>
      </c>
      <c r="K337" s="6">
        <f t="shared" si="33"/>
        <v>-0.02143105524949296</v>
      </c>
      <c r="L337" s="6">
        <f t="shared" si="34"/>
        <v>0.0002294336875184877</v>
      </c>
      <c r="M337" s="6">
        <f t="shared" si="35"/>
        <v>0.03215367081252418</v>
      </c>
    </row>
    <row r="338" spans="1:13" ht="15">
      <c r="A338" t="s">
        <v>334</v>
      </c>
      <c r="B338" s="1">
        <v>17966900.28</v>
      </c>
      <c r="C338" s="1">
        <v>15411659.05</v>
      </c>
      <c r="D338" s="1">
        <v>12929488.47</v>
      </c>
      <c r="E338" s="1">
        <v>23122724.8</v>
      </c>
      <c r="F338" s="1">
        <v>20647295.96</v>
      </c>
      <c r="G338" s="1">
        <v>20126437.74</v>
      </c>
      <c r="H338" s="6">
        <f t="shared" si="30"/>
        <v>0.1610579738331286</v>
      </c>
      <c r="I338" s="6">
        <f t="shared" si="31"/>
        <v>0.02522646166399034</v>
      </c>
      <c r="J338" s="6">
        <f t="shared" si="32"/>
        <v>-0.14221936951719982</v>
      </c>
      <c r="K338" s="6">
        <f t="shared" si="33"/>
        <v>-0.10705610439129565</v>
      </c>
      <c r="L338" s="6">
        <f t="shared" si="34"/>
        <v>0.035163265125904175</v>
      </c>
      <c r="M338" s="6">
        <f t="shared" si="35"/>
        <v>-0.13583151216913825</v>
      </c>
    </row>
    <row r="339" spans="1:13" ht="15">
      <c r="A339" t="s">
        <v>335</v>
      </c>
      <c r="B339" s="1">
        <v>8562500.1</v>
      </c>
      <c r="C339" s="1">
        <v>8650044.76</v>
      </c>
      <c r="D339" s="1">
        <v>8185018.05</v>
      </c>
      <c r="E339" s="1">
        <v>11416666.8</v>
      </c>
      <c r="F339" s="1">
        <v>11566475.35</v>
      </c>
      <c r="G339" s="1">
        <v>11013367.09</v>
      </c>
      <c r="H339" s="6">
        <f t="shared" si="30"/>
        <v>0.05376003510992233</v>
      </c>
      <c r="I339" s="6">
        <f t="shared" si="31"/>
        <v>0.04781994888356367</v>
      </c>
      <c r="J339" s="6">
        <f t="shared" si="32"/>
        <v>0.010224193749206467</v>
      </c>
      <c r="K339" s="6">
        <f t="shared" si="33"/>
        <v>0.01312191663507245</v>
      </c>
      <c r="L339" s="6">
        <f t="shared" si="34"/>
        <v>0.002897722885865983</v>
      </c>
      <c r="M339" s="6">
        <f t="shared" si="35"/>
        <v>-0.005940086226358665</v>
      </c>
    </row>
    <row r="340" spans="1:13" ht="15">
      <c r="A340" t="s">
        <v>336</v>
      </c>
      <c r="B340" s="1">
        <v>53485896.53</v>
      </c>
      <c r="C340" s="1">
        <v>42935772.8</v>
      </c>
      <c r="D340" s="1">
        <v>38509568.35</v>
      </c>
      <c r="E340" s="1">
        <v>68186440.64</v>
      </c>
      <c r="F340" s="1">
        <v>56692876.54</v>
      </c>
      <c r="G340" s="1">
        <v>53527696.15</v>
      </c>
      <c r="H340" s="6">
        <f t="shared" si="30"/>
        <v>0.10308896664368405</v>
      </c>
      <c r="I340" s="6">
        <f t="shared" si="31"/>
        <v>0.05583030149769852</v>
      </c>
      <c r="J340" s="6">
        <f t="shared" si="32"/>
        <v>-0.1972505728511531</v>
      </c>
      <c r="K340" s="6">
        <f t="shared" si="33"/>
        <v>-0.16856084570658125</v>
      </c>
      <c r="L340" s="6">
        <f t="shared" si="34"/>
        <v>0.028689727144571853</v>
      </c>
      <c r="M340" s="6">
        <f t="shared" si="35"/>
        <v>-0.047258665145985534</v>
      </c>
    </row>
    <row r="341" spans="1:13" ht="15">
      <c r="A341" t="s">
        <v>337</v>
      </c>
      <c r="B341" s="1">
        <v>16756700</v>
      </c>
      <c r="C341" s="1">
        <v>16351430.17</v>
      </c>
      <c r="D341" s="1">
        <v>14088212.02</v>
      </c>
      <c r="E341" s="1">
        <v>22337800</v>
      </c>
      <c r="F341" s="1">
        <v>21610900.05</v>
      </c>
      <c r="G341" s="1">
        <v>18873416.03</v>
      </c>
      <c r="H341" s="6">
        <f t="shared" si="30"/>
        <v>0.13841102132780603</v>
      </c>
      <c r="I341" s="6">
        <f t="shared" si="31"/>
        <v>0.12667144883676418</v>
      </c>
      <c r="J341" s="6">
        <f t="shared" si="32"/>
        <v>-0.024185539515537036</v>
      </c>
      <c r="K341" s="6">
        <f t="shared" si="33"/>
        <v>-0.03254125070508285</v>
      </c>
      <c r="L341" s="6">
        <f t="shared" si="34"/>
        <v>-0.008355711189545811</v>
      </c>
      <c r="M341" s="6">
        <f t="shared" si="35"/>
        <v>-0.01173957249104185</v>
      </c>
    </row>
    <row r="342" spans="1:13" ht="15">
      <c r="A342" t="s">
        <v>338</v>
      </c>
      <c r="B342" s="1">
        <v>34297305.52</v>
      </c>
      <c r="C342" s="1">
        <v>32940356.94</v>
      </c>
      <c r="D342" s="1">
        <v>29492400.78</v>
      </c>
      <c r="E342" s="1">
        <v>46555195.65</v>
      </c>
      <c r="F342" s="1">
        <v>43214462.68</v>
      </c>
      <c r="G342" s="1">
        <v>39567060.25</v>
      </c>
      <c r="H342" s="6">
        <f t="shared" si="30"/>
        <v>0.10467270182531296</v>
      </c>
      <c r="I342" s="6">
        <f t="shared" si="31"/>
        <v>0.0844023552255816</v>
      </c>
      <c r="J342" s="6">
        <f t="shared" si="32"/>
        <v>-0.03956429111344373</v>
      </c>
      <c r="K342" s="6">
        <f t="shared" si="33"/>
        <v>-0.07175854216391853</v>
      </c>
      <c r="L342" s="6">
        <f t="shared" si="34"/>
        <v>-0.0321942510504748</v>
      </c>
      <c r="M342" s="6">
        <f t="shared" si="35"/>
        <v>-0.02027034659973137</v>
      </c>
    </row>
    <row r="343" spans="1:13" ht="15">
      <c r="A343" t="s">
        <v>339</v>
      </c>
      <c r="B343" s="1">
        <v>11134958.92</v>
      </c>
      <c r="C343" s="1">
        <v>11230148.19</v>
      </c>
      <c r="D343" s="1">
        <v>11157028.18</v>
      </c>
      <c r="E343" s="1">
        <v>14996649.45</v>
      </c>
      <c r="F343" s="1">
        <v>15008860.91</v>
      </c>
      <c r="G343" s="1">
        <v>14424531.73</v>
      </c>
      <c r="H343" s="6">
        <f t="shared" si="30"/>
        <v>0.006511045870713494</v>
      </c>
      <c r="I343" s="6">
        <f t="shared" si="31"/>
        <v>0.038932280304541766</v>
      </c>
      <c r="J343" s="6">
        <f t="shared" si="32"/>
        <v>0.008548686230806402</v>
      </c>
      <c r="K343" s="6">
        <f t="shared" si="33"/>
        <v>0.0008142792188825521</v>
      </c>
      <c r="L343" s="6">
        <f t="shared" si="34"/>
        <v>-0.0077344070119238495</v>
      </c>
      <c r="M343" s="6">
        <f t="shared" si="35"/>
        <v>0.03242123443382827</v>
      </c>
    </row>
    <row r="344" spans="1:13" ht="15">
      <c r="A344" t="s">
        <v>340</v>
      </c>
      <c r="B344" s="1">
        <v>46496251.24</v>
      </c>
      <c r="C344" s="1">
        <v>39737937.59</v>
      </c>
      <c r="D344" s="1">
        <v>39127556.81</v>
      </c>
      <c r="E344" s="1">
        <v>61964221.51</v>
      </c>
      <c r="F344" s="1">
        <v>58169841.29</v>
      </c>
      <c r="G344" s="1">
        <v>53390340.94</v>
      </c>
      <c r="H344" s="6">
        <f t="shared" si="30"/>
        <v>0.01536015246431921</v>
      </c>
      <c r="I344" s="6">
        <f t="shared" si="31"/>
        <v>0.08216457607598193</v>
      </c>
      <c r="J344" s="6">
        <f t="shared" si="32"/>
        <v>-0.1453517965376513</v>
      </c>
      <c r="K344" s="6">
        <f t="shared" si="33"/>
        <v>-0.0612350180077329</v>
      </c>
      <c r="L344" s="6">
        <f t="shared" si="34"/>
        <v>0.08411677852991839</v>
      </c>
      <c r="M344" s="6">
        <f t="shared" si="35"/>
        <v>0.06680442361166272</v>
      </c>
    </row>
    <row r="345" spans="1:13" ht="15">
      <c r="A345" t="s">
        <v>341</v>
      </c>
      <c r="B345" s="1">
        <v>30908226</v>
      </c>
      <c r="C345" s="1">
        <v>30560627.87</v>
      </c>
      <c r="D345" s="1">
        <v>30113916.37</v>
      </c>
      <c r="E345" s="1">
        <v>41210968</v>
      </c>
      <c r="F345" s="1">
        <v>41321461.27</v>
      </c>
      <c r="G345" s="1">
        <v>41056170.61</v>
      </c>
      <c r="H345" s="6">
        <f t="shared" si="30"/>
        <v>0.014617222587842038</v>
      </c>
      <c r="I345" s="6">
        <f t="shared" si="31"/>
        <v>0.006420166466683197</v>
      </c>
      <c r="J345" s="6">
        <f t="shared" si="32"/>
        <v>-0.011246136546303243</v>
      </c>
      <c r="K345" s="6">
        <f t="shared" si="33"/>
        <v>0.0026811617237432195</v>
      </c>
      <c r="L345" s="6">
        <f t="shared" si="34"/>
        <v>0.013927298270046462</v>
      </c>
      <c r="M345" s="6">
        <f t="shared" si="35"/>
        <v>-0.008197056121158841</v>
      </c>
    </row>
    <row r="346" spans="1:13" ht="15">
      <c r="A346" t="s">
        <v>342</v>
      </c>
      <c r="H346" s="6">
        <f t="shared" si="30"/>
      </c>
      <c r="I346" s="6">
        <f t="shared" si="31"/>
      </c>
      <c r="J346" s="6">
        <f t="shared" si="32"/>
      </c>
      <c r="K346" s="6">
        <f t="shared" si="33"/>
      </c>
      <c r="L346" s="6">
        <f t="shared" si="34"/>
      </c>
      <c r="M346" s="6">
        <f t="shared" si="35"/>
      </c>
    </row>
    <row r="347" spans="1:13" ht="15">
      <c r="A347" t="s">
        <v>343</v>
      </c>
      <c r="B347" s="1">
        <v>8527424.06</v>
      </c>
      <c r="C347" s="1">
        <v>8576244.68</v>
      </c>
      <c r="D347" s="1">
        <v>8786783.27</v>
      </c>
      <c r="E347" s="1">
        <v>11346019.9</v>
      </c>
      <c r="F347" s="1">
        <v>11750307.95</v>
      </c>
      <c r="G347" s="1">
        <v>11722539.29</v>
      </c>
      <c r="H347" s="6">
        <f t="shared" si="30"/>
        <v>-0.02454904190070284</v>
      </c>
      <c r="I347" s="6">
        <f t="shared" si="31"/>
        <v>0.0023632282760726042</v>
      </c>
      <c r="J347" s="6">
        <f t="shared" si="32"/>
        <v>0.005725131019225893</v>
      </c>
      <c r="K347" s="6">
        <f t="shared" si="33"/>
        <v>0.03563258777644118</v>
      </c>
      <c r="L347" s="6">
        <f t="shared" si="34"/>
        <v>0.02990745675721529</v>
      </c>
      <c r="M347" s="6">
        <f t="shared" si="35"/>
        <v>0.026912270176775444</v>
      </c>
    </row>
    <row r="348" spans="1:13" ht="15">
      <c r="A348" t="s">
        <v>344</v>
      </c>
      <c r="H348" s="6">
        <f t="shared" si="30"/>
      </c>
      <c r="I348" s="6">
        <f t="shared" si="31"/>
      </c>
      <c r="J348" s="6">
        <f t="shared" si="32"/>
      </c>
      <c r="K348" s="6">
        <f t="shared" si="33"/>
      </c>
      <c r="L348" s="6">
        <f t="shared" si="34"/>
      </c>
      <c r="M348" s="6">
        <f t="shared" si="35"/>
      </c>
    </row>
    <row r="349" spans="1:13" ht="15">
      <c r="A349" t="s">
        <v>345</v>
      </c>
      <c r="B349" s="1">
        <v>1487967680.36</v>
      </c>
      <c r="C349" s="1">
        <v>754364971.39</v>
      </c>
      <c r="D349" s="1">
        <v>715995426.55</v>
      </c>
      <c r="E349" s="1">
        <v>1179521214.74</v>
      </c>
      <c r="F349" s="1">
        <v>1101663845.53</v>
      </c>
      <c r="G349" s="1">
        <v>979122698.42</v>
      </c>
      <c r="H349" s="6">
        <f t="shared" si="30"/>
        <v>0.05086337024543963</v>
      </c>
      <c r="I349" s="6">
        <f t="shared" si="31"/>
        <v>0.11123279356694027</v>
      </c>
      <c r="J349" s="6">
        <f t="shared" si="32"/>
        <v>-0.49302328179098054</v>
      </c>
      <c r="K349" s="6">
        <f t="shared" si="33"/>
        <v>-0.06600760396425931</v>
      </c>
      <c r="L349" s="6">
        <f t="shared" si="34"/>
        <v>0.42701567782672123</v>
      </c>
      <c r="M349" s="6">
        <f t="shared" si="35"/>
        <v>0.06036942332150064</v>
      </c>
    </row>
    <row r="350" spans="1:13" ht="15">
      <c r="A350" t="s">
        <v>346</v>
      </c>
      <c r="B350" s="1">
        <v>249361005.58</v>
      </c>
      <c r="C350" s="1">
        <v>254254746.56</v>
      </c>
      <c r="D350" s="1">
        <v>225829953.47</v>
      </c>
      <c r="E350" s="1">
        <v>330496531.28</v>
      </c>
      <c r="F350" s="1">
        <v>338218791.95</v>
      </c>
      <c r="G350" s="1">
        <v>314048721.6</v>
      </c>
      <c r="H350" s="6">
        <f t="shared" si="30"/>
        <v>0.11179650910978067</v>
      </c>
      <c r="I350" s="6">
        <f t="shared" si="31"/>
        <v>0.07146282502709989</v>
      </c>
      <c r="J350" s="6">
        <f t="shared" si="32"/>
        <v>0.0196251253022397</v>
      </c>
      <c r="K350" s="6">
        <f t="shared" si="33"/>
        <v>0.0233656330373333</v>
      </c>
      <c r="L350" s="6">
        <f t="shared" si="34"/>
        <v>0.003740507735093601</v>
      </c>
      <c r="M350" s="6">
        <f t="shared" si="35"/>
        <v>-0.04033368408268079</v>
      </c>
    </row>
    <row r="351" spans="1:13" ht="15">
      <c r="A351" t="s">
        <v>347</v>
      </c>
      <c r="B351" s="1">
        <v>216998340.96</v>
      </c>
      <c r="C351" s="1">
        <v>217184396.72</v>
      </c>
      <c r="D351" s="1">
        <v>186143063.61</v>
      </c>
      <c r="E351" s="1">
        <v>289331121.28</v>
      </c>
      <c r="F351" s="1">
        <v>285498593.45</v>
      </c>
      <c r="G351" s="1">
        <v>256184381.76</v>
      </c>
      <c r="H351" s="6">
        <f t="shared" si="30"/>
        <v>0.14292616587009843</v>
      </c>
      <c r="I351" s="6">
        <f t="shared" si="31"/>
        <v>0.10267725432816843</v>
      </c>
      <c r="J351" s="6">
        <f t="shared" si="32"/>
        <v>0.0008574063708362001</v>
      </c>
      <c r="K351" s="6">
        <f t="shared" si="33"/>
        <v>-0.013246165200082483</v>
      </c>
      <c r="L351" s="6">
        <f t="shared" si="34"/>
        <v>-0.014103571570918683</v>
      </c>
      <c r="M351" s="6">
        <f t="shared" si="35"/>
        <v>-0.04024891154193</v>
      </c>
    </row>
    <row r="352" spans="1:13" ht="15">
      <c r="A352" t="s">
        <v>348</v>
      </c>
      <c r="B352" s="1">
        <v>8970381.4</v>
      </c>
      <c r="C352" s="1">
        <v>8663185.92</v>
      </c>
      <c r="D352" s="1">
        <v>9830660.91</v>
      </c>
      <c r="E352" s="1">
        <v>12258175.2</v>
      </c>
      <c r="F352" s="1">
        <v>11945988.81</v>
      </c>
      <c r="G352" s="1">
        <v>13080438.2</v>
      </c>
      <c r="H352" s="6">
        <f t="shared" si="30"/>
        <v>-0.13476277674068426</v>
      </c>
      <c r="I352" s="6">
        <f t="shared" si="31"/>
        <v>-0.09496487967997669</v>
      </c>
      <c r="J352" s="6">
        <f t="shared" si="32"/>
        <v>-0.03424553163369404</v>
      </c>
      <c r="K352" s="6">
        <f t="shared" si="33"/>
        <v>-0.02546760711985896</v>
      </c>
      <c r="L352" s="6">
        <f t="shared" si="34"/>
        <v>0.008777924513835078</v>
      </c>
      <c r="M352" s="6">
        <f t="shared" si="35"/>
        <v>0.03979789706070758</v>
      </c>
    </row>
    <row r="353" spans="1:13" ht="15">
      <c r="A353" t="s">
        <v>349</v>
      </c>
      <c r="B353" s="1">
        <v>9565000.38</v>
      </c>
      <c r="C353" s="1">
        <v>10029688.87</v>
      </c>
      <c r="D353" s="1">
        <v>10288774.66</v>
      </c>
      <c r="E353" s="1">
        <v>12753333.84</v>
      </c>
      <c r="F353" s="1">
        <v>13785413.61</v>
      </c>
      <c r="G353" s="1">
        <v>14167256.86</v>
      </c>
      <c r="H353" s="6">
        <f t="shared" si="30"/>
        <v>-0.025831887046362745</v>
      </c>
      <c r="I353" s="6">
        <f t="shared" si="31"/>
        <v>-0.027699078228817786</v>
      </c>
      <c r="J353" s="6">
        <f t="shared" si="32"/>
        <v>0.04858217161931755</v>
      </c>
      <c r="K353" s="6">
        <f t="shared" si="33"/>
        <v>0.08092627252985007</v>
      </c>
      <c r="L353" s="6">
        <f t="shared" si="34"/>
        <v>0.032344100910532525</v>
      </c>
      <c r="M353" s="6">
        <f t="shared" si="35"/>
        <v>-0.0018671911824550413</v>
      </c>
    </row>
    <row r="354" spans="1:13" ht="15">
      <c r="A354" t="s">
        <v>350</v>
      </c>
      <c r="B354" s="1">
        <v>121655328.86</v>
      </c>
      <c r="C354" s="1">
        <v>122389656.89</v>
      </c>
      <c r="D354" s="1">
        <v>109214609.33</v>
      </c>
      <c r="E354" s="1">
        <v>164619837.5</v>
      </c>
      <c r="F354" s="1">
        <v>157143818.23</v>
      </c>
      <c r="G354" s="1">
        <v>156862751.68</v>
      </c>
      <c r="H354" s="6">
        <f t="shared" si="30"/>
        <v>0.10764837401122318</v>
      </c>
      <c r="I354" s="6">
        <f t="shared" si="31"/>
        <v>0.0017885943791222658</v>
      </c>
      <c r="J354" s="6">
        <f t="shared" si="32"/>
        <v>0.006036135341387805</v>
      </c>
      <c r="K354" s="6">
        <f t="shared" si="33"/>
        <v>-0.045413841876742245</v>
      </c>
      <c r="L354" s="6">
        <f t="shared" si="34"/>
        <v>-0.05144997721813005</v>
      </c>
      <c r="M354" s="6">
        <f t="shared" si="35"/>
        <v>-0.10585977963210091</v>
      </c>
    </row>
    <row r="355" spans="1:13" ht="15">
      <c r="A355" t="s">
        <v>351</v>
      </c>
      <c r="B355" s="1">
        <v>16275222.48</v>
      </c>
      <c r="C355" s="1">
        <v>15042462.27</v>
      </c>
      <c r="D355" s="1">
        <v>14366523.28</v>
      </c>
      <c r="H355" s="6">
        <f t="shared" si="30"/>
        <v>0.044935395407177614</v>
      </c>
      <c r="I355" s="6">
        <f t="shared" si="31"/>
      </c>
      <c r="J355" s="6">
        <f t="shared" si="32"/>
        <v>-0.07574459959087454</v>
      </c>
      <c r="K355" s="6">
        <f t="shared" si="33"/>
      </c>
      <c r="L355" s="6">
        <f t="shared" si="34"/>
      </c>
      <c r="M355" s="6">
        <f t="shared" si="35"/>
      </c>
    </row>
    <row r="356" spans="1:13" ht="15">
      <c r="A356" t="s">
        <v>352</v>
      </c>
      <c r="B356" s="1">
        <v>135703000</v>
      </c>
      <c r="C356" s="1">
        <v>70481802.43</v>
      </c>
      <c r="D356" s="1">
        <v>64400454.04</v>
      </c>
      <c r="E356" s="1">
        <v>135703000</v>
      </c>
      <c r="F356" s="1">
        <v>93257347.22</v>
      </c>
      <c r="G356" s="1">
        <v>87235025.56</v>
      </c>
      <c r="H356" s="6">
        <f t="shared" si="30"/>
        <v>0.08628253223290916</v>
      </c>
      <c r="I356" s="6">
        <f t="shared" si="31"/>
        <v>0.06457744981521896</v>
      </c>
      <c r="J356" s="6">
        <f t="shared" si="32"/>
        <v>-0.48061721236818633</v>
      </c>
      <c r="K356" s="6">
        <f t="shared" si="33"/>
        <v>-0.31278345195021484</v>
      </c>
      <c r="L356" s="6">
        <f t="shared" si="34"/>
        <v>0.1678337604179715</v>
      </c>
      <c r="M356" s="6">
        <f t="shared" si="35"/>
        <v>-0.021705082417690202</v>
      </c>
    </row>
    <row r="357" spans="1:13" ht="15">
      <c r="A357" t="s">
        <v>353</v>
      </c>
      <c r="B357" s="1">
        <v>40583207.05</v>
      </c>
      <c r="C357" s="1">
        <v>34769141.99</v>
      </c>
      <c r="D357" s="1">
        <v>33952901.65</v>
      </c>
      <c r="E357" s="1">
        <v>56001551.36</v>
      </c>
      <c r="F357" s="1">
        <v>46742520.13</v>
      </c>
      <c r="G357" s="1">
        <v>44414875.71</v>
      </c>
      <c r="H357" s="6">
        <f t="shared" si="30"/>
        <v>0.023475998925563513</v>
      </c>
      <c r="I357" s="6">
        <f t="shared" si="31"/>
        <v>0.04979715286052977</v>
      </c>
      <c r="J357" s="6">
        <f t="shared" si="32"/>
        <v>-0.1432628292001875</v>
      </c>
      <c r="K357" s="6">
        <f t="shared" si="33"/>
        <v>-0.16533526313368185</v>
      </c>
      <c r="L357" s="6">
        <f t="shared" si="34"/>
        <v>-0.02207243393349434</v>
      </c>
      <c r="M357" s="6">
        <f t="shared" si="35"/>
        <v>0.026321153934966257</v>
      </c>
    </row>
    <row r="358" spans="1:13" ht="15">
      <c r="A358" t="s">
        <v>354</v>
      </c>
      <c r="B358" s="1">
        <v>42505768.19</v>
      </c>
      <c r="C358" s="1">
        <v>35217188.16</v>
      </c>
      <c r="D358" s="1">
        <v>35995523.81</v>
      </c>
      <c r="E358" s="1">
        <v>56149369.63</v>
      </c>
      <c r="F358" s="1">
        <v>47509294.7</v>
      </c>
      <c r="G358" s="1">
        <v>48596442.9</v>
      </c>
      <c r="H358" s="6">
        <f t="shared" si="30"/>
        <v>-0.022101016312371158</v>
      </c>
      <c r="I358" s="6">
        <f t="shared" si="31"/>
        <v>-0.02288285285784286</v>
      </c>
      <c r="J358" s="6">
        <f t="shared" si="32"/>
        <v>-0.17147272806411085</v>
      </c>
      <c r="K358" s="6">
        <f t="shared" si="33"/>
        <v>-0.1538766149457126</v>
      </c>
      <c r="L358" s="6">
        <f t="shared" si="34"/>
        <v>0.01759611311839826</v>
      </c>
      <c r="M358" s="6">
        <f t="shared" si="35"/>
        <v>-0.0007818365454717036</v>
      </c>
    </row>
    <row r="359" spans="1:13" ht="15">
      <c r="A359" t="s">
        <v>355</v>
      </c>
      <c r="B359" s="1">
        <v>7749895.9</v>
      </c>
      <c r="C359" s="1">
        <v>12335658.92</v>
      </c>
      <c r="D359" s="1">
        <v>9696831.72</v>
      </c>
      <c r="E359" s="1">
        <v>15154007.38</v>
      </c>
      <c r="F359" s="1">
        <v>16131193.14</v>
      </c>
      <c r="G359" s="1">
        <v>13054683.32</v>
      </c>
      <c r="H359" s="6">
        <f t="shared" si="30"/>
        <v>0.2139186254348867</v>
      </c>
      <c r="I359" s="6">
        <f t="shared" si="31"/>
        <v>0.19071805744928305</v>
      </c>
      <c r="J359" s="6">
        <f t="shared" si="32"/>
        <v>0.5917193055457686</v>
      </c>
      <c r="K359" s="6">
        <f t="shared" si="33"/>
        <v>0.06448365343213913</v>
      </c>
      <c r="L359" s="6">
        <f t="shared" si="34"/>
        <v>-0.5272356521136294</v>
      </c>
      <c r="M359" s="6">
        <f t="shared" si="35"/>
        <v>-0.02320056798560366</v>
      </c>
    </row>
    <row r="360" spans="1:13" ht="15">
      <c r="A360" t="s">
        <v>356</v>
      </c>
      <c r="B360" s="1">
        <v>9586404.8</v>
      </c>
      <c r="C360" s="1">
        <v>9036378.4</v>
      </c>
      <c r="D360" s="1">
        <v>7875604.74</v>
      </c>
      <c r="E360" s="1">
        <v>12963775.37</v>
      </c>
      <c r="F360" s="1">
        <v>12143125.29</v>
      </c>
      <c r="G360" s="1">
        <v>10535150.22</v>
      </c>
      <c r="H360" s="6">
        <f t="shared" si="30"/>
        <v>0.12845562775458808</v>
      </c>
      <c r="I360" s="6">
        <f t="shared" si="31"/>
        <v>0.13241855219299958</v>
      </c>
      <c r="J360" s="6">
        <f t="shared" si="32"/>
        <v>-0.05737567017825085</v>
      </c>
      <c r="K360" s="6">
        <f t="shared" si="33"/>
        <v>-0.06330332457773835</v>
      </c>
      <c r="L360" s="6">
        <f t="shared" si="34"/>
        <v>-0.005927654399487503</v>
      </c>
      <c r="M360" s="6">
        <f t="shared" si="35"/>
        <v>0.003962924438411508</v>
      </c>
    </row>
    <row r="361" spans="1:13" ht="15">
      <c r="A361" t="s">
        <v>357</v>
      </c>
      <c r="B361" s="1">
        <v>129743840.1</v>
      </c>
      <c r="C361" s="1">
        <v>119228297.39</v>
      </c>
      <c r="D361" s="1">
        <v>109858373.7</v>
      </c>
      <c r="E361" s="1">
        <v>172991786.8</v>
      </c>
      <c r="F361" s="1">
        <v>156403161.41</v>
      </c>
      <c r="G361" s="1">
        <v>146207111.88</v>
      </c>
      <c r="H361" s="6">
        <f t="shared" si="30"/>
        <v>0.07858808600906753</v>
      </c>
      <c r="I361" s="6">
        <f t="shared" si="31"/>
        <v>0.06519081480246913</v>
      </c>
      <c r="J361" s="6">
        <f t="shared" si="32"/>
        <v>-0.08104849295269156</v>
      </c>
      <c r="K361" s="6">
        <f t="shared" si="33"/>
        <v>-0.09589256054785145</v>
      </c>
      <c r="L361" s="6">
        <f t="shared" si="34"/>
        <v>-0.014844067595159882</v>
      </c>
      <c r="M361" s="6">
        <f t="shared" si="35"/>
        <v>-0.013397271206598393</v>
      </c>
    </row>
    <row r="362" spans="1:13" ht="15">
      <c r="A362" t="s">
        <v>358</v>
      </c>
      <c r="B362" s="1">
        <v>134400000</v>
      </c>
      <c r="C362" s="1">
        <v>60200247.37</v>
      </c>
      <c r="D362" s="1">
        <v>55583153.17</v>
      </c>
      <c r="E362" s="1">
        <v>134400000</v>
      </c>
      <c r="F362" s="1">
        <v>82916505.26</v>
      </c>
      <c r="G362" s="1">
        <v>76333721.57</v>
      </c>
      <c r="H362" s="6">
        <f t="shared" si="30"/>
        <v>0.07669560179084689</v>
      </c>
      <c r="I362" s="6">
        <f t="shared" si="31"/>
        <v>0.0793905106029068</v>
      </c>
      <c r="J362" s="6">
        <f t="shared" si="32"/>
        <v>-0.5520814927827381</v>
      </c>
      <c r="K362" s="6">
        <f t="shared" si="33"/>
        <v>-0.3830617168154762</v>
      </c>
      <c r="L362" s="6">
        <f t="shared" si="34"/>
        <v>0.16901977596726192</v>
      </c>
      <c r="M362" s="6">
        <f t="shared" si="35"/>
        <v>0.002694908812059915</v>
      </c>
    </row>
    <row r="363" spans="1:13" ht="15">
      <c r="A363" t="s">
        <v>359</v>
      </c>
      <c r="B363" s="1">
        <v>27514617.74</v>
      </c>
      <c r="C363" s="1">
        <v>21585121.55</v>
      </c>
      <c r="D363" s="1">
        <v>21939756.32</v>
      </c>
      <c r="E363" s="1">
        <v>36199432.68</v>
      </c>
      <c r="F363" s="1">
        <v>28461022.72</v>
      </c>
      <c r="G363" s="1">
        <v>29840457.1</v>
      </c>
      <c r="H363" s="6">
        <f t="shared" si="30"/>
        <v>-0.016429593374237994</v>
      </c>
      <c r="I363" s="6">
        <f t="shared" si="31"/>
        <v>-0.048467491613737756</v>
      </c>
      <c r="J363" s="6">
        <f t="shared" si="32"/>
        <v>-0.21550349149062897</v>
      </c>
      <c r="K363" s="6">
        <f t="shared" si="33"/>
        <v>-0.2137715811296521</v>
      </c>
      <c r="L363" s="6">
        <f t="shared" si="34"/>
        <v>0.0017319103609768627</v>
      </c>
      <c r="M363" s="6">
        <f t="shared" si="35"/>
        <v>-0.03203789823949976</v>
      </c>
    </row>
    <row r="364" spans="1:13" ht="15">
      <c r="A364" t="s">
        <v>360</v>
      </c>
      <c r="B364" s="1">
        <v>9338999.58</v>
      </c>
      <c r="C364" s="1">
        <v>9503229</v>
      </c>
      <c r="D364" s="1">
        <v>8271982.67</v>
      </c>
      <c r="E364" s="1">
        <v>12451999.44</v>
      </c>
      <c r="F364" s="1">
        <v>12965095.66</v>
      </c>
      <c r="G364" s="1">
        <v>12024692.36</v>
      </c>
      <c r="H364" s="6">
        <f t="shared" si="30"/>
        <v>0.12956083979455824</v>
      </c>
      <c r="I364" s="6">
        <f t="shared" si="31"/>
        <v>0.07253346405312988</v>
      </c>
      <c r="J364" s="6">
        <f t="shared" si="32"/>
        <v>0.01758533326757039</v>
      </c>
      <c r="K364" s="6">
        <f t="shared" si="33"/>
        <v>0.04120593021806318</v>
      </c>
      <c r="L364" s="6">
        <f t="shared" si="34"/>
        <v>0.02362059695049279</v>
      </c>
      <c r="M364" s="6">
        <f t="shared" si="35"/>
        <v>-0.057027375741428354</v>
      </c>
    </row>
    <row r="365" spans="1:13" ht="15">
      <c r="A365" t="s">
        <v>361</v>
      </c>
      <c r="B365" s="1">
        <v>9280026</v>
      </c>
      <c r="C365" s="1">
        <v>9477941.64</v>
      </c>
      <c r="D365" s="1">
        <v>9453423.96</v>
      </c>
      <c r="E365" s="1">
        <v>12373368</v>
      </c>
      <c r="F365" s="1">
        <v>12765148.42</v>
      </c>
      <c r="G365" s="1">
        <v>12557233.96</v>
      </c>
      <c r="H365" s="6">
        <f t="shared" si="30"/>
        <v>0.0025868148308201278</v>
      </c>
      <c r="I365" s="6">
        <f t="shared" si="31"/>
        <v>0.01628766491067557</v>
      </c>
      <c r="J365" s="6">
        <f t="shared" si="32"/>
        <v>0.021327056626781138</v>
      </c>
      <c r="K365" s="6">
        <f t="shared" si="33"/>
        <v>0.03166319954275987</v>
      </c>
      <c r="L365" s="6">
        <f t="shared" si="34"/>
        <v>0.01033614291597873</v>
      </c>
      <c r="M365" s="6">
        <f t="shared" si="35"/>
        <v>0.013700850079855442</v>
      </c>
    </row>
    <row r="366" spans="1:13" ht="15">
      <c r="A366" t="s">
        <v>362</v>
      </c>
      <c r="B366" s="1">
        <v>9942176.35</v>
      </c>
      <c r="C366" s="1">
        <v>9332839.92</v>
      </c>
      <c r="D366" s="1">
        <v>8480153.39</v>
      </c>
      <c r="H366" s="6">
        <f t="shared" si="30"/>
        <v>0.09136410109989324</v>
      </c>
      <c r="I366" s="6">
        <f t="shared" si="31"/>
      </c>
      <c r="J366" s="6">
        <f t="shared" si="32"/>
        <v>-0.061288032775640655</v>
      </c>
      <c r="K366" s="6">
        <f t="shared" si="33"/>
      </c>
      <c r="L366" s="6">
        <f t="shared" si="34"/>
      </c>
      <c r="M366" s="6">
        <f t="shared" si="35"/>
      </c>
    </row>
    <row r="367" spans="1:13" ht="15">
      <c r="A367" t="s">
        <v>363</v>
      </c>
      <c r="B367" s="1">
        <v>14868666.12</v>
      </c>
      <c r="C367" s="1">
        <v>15881687.83</v>
      </c>
      <c r="D367" s="1">
        <v>14750115.49</v>
      </c>
      <c r="H367" s="6">
        <f t="shared" si="30"/>
        <v>0.07125013110146239</v>
      </c>
      <c r="I367" s="6">
        <f t="shared" si="31"/>
      </c>
      <c r="J367" s="6">
        <f t="shared" si="32"/>
        <v>0.06813131062492372</v>
      </c>
      <c r="K367" s="6">
        <f t="shared" si="33"/>
      </c>
      <c r="L367" s="6">
        <f t="shared" si="34"/>
      </c>
      <c r="M367" s="6">
        <f t="shared" si="35"/>
      </c>
    </row>
    <row r="368" spans="1:13" ht="15">
      <c r="A368" t="s">
        <v>364</v>
      </c>
      <c r="B368" s="1">
        <v>27997300</v>
      </c>
      <c r="C368" s="1">
        <v>13165879.17</v>
      </c>
      <c r="D368" s="1">
        <v>12709330.83</v>
      </c>
      <c r="E368" s="1">
        <v>27997300</v>
      </c>
      <c r="F368" s="1">
        <v>17845932.31</v>
      </c>
      <c r="G368" s="1">
        <v>17393214.44</v>
      </c>
      <c r="H368" s="6">
        <f t="shared" si="30"/>
        <v>0.03467663147329336</v>
      </c>
      <c r="I368" s="6">
        <f t="shared" si="31"/>
        <v>0.02536812659242893</v>
      </c>
      <c r="J368" s="6">
        <f t="shared" si="32"/>
        <v>-0.5297446835944895</v>
      </c>
      <c r="K368" s="6">
        <f t="shared" si="33"/>
        <v>-0.36258380951020286</v>
      </c>
      <c r="L368" s="6">
        <f t="shared" si="34"/>
        <v>0.1671608740842866</v>
      </c>
      <c r="M368" s="6">
        <f t="shared" si="35"/>
        <v>-0.009308504880864432</v>
      </c>
    </row>
    <row r="369" spans="1:13" ht="15">
      <c r="A369" t="s">
        <v>365</v>
      </c>
      <c r="B369" s="1">
        <v>30788426.17</v>
      </c>
      <c r="C369" s="1">
        <v>27020051.81</v>
      </c>
      <c r="D369" s="1">
        <v>28587354.28</v>
      </c>
      <c r="E369" s="1">
        <v>42420414.9</v>
      </c>
      <c r="F369" s="1">
        <v>35373691.84</v>
      </c>
      <c r="G369" s="1">
        <v>37762373.35</v>
      </c>
      <c r="H369" s="6">
        <f t="shared" si="30"/>
        <v>-0.05800516153784541</v>
      </c>
      <c r="I369" s="6">
        <f t="shared" si="31"/>
        <v>-0.0675270627901754</v>
      </c>
      <c r="J369" s="6">
        <f t="shared" si="32"/>
        <v>-0.12239581000966782</v>
      </c>
      <c r="K369" s="6">
        <f t="shared" si="33"/>
        <v>-0.16611631632108326</v>
      </c>
      <c r="L369" s="6">
        <f t="shared" si="34"/>
        <v>-0.04372050631141544</v>
      </c>
      <c r="M369" s="6">
        <f t="shared" si="35"/>
        <v>-0.00952190125232999</v>
      </c>
    </row>
    <row r="370" spans="1:13" ht="15">
      <c r="A370" t="s">
        <v>366</v>
      </c>
      <c r="B370" s="1">
        <v>16759999.56</v>
      </c>
      <c r="C370" s="1">
        <v>15115816.4</v>
      </c>
      <c r="D370" s="1">
        <v>14497967.14</v>
      </c>
      <c r="E370" s="1">
        <v>21146666.08</v>
      </c>
      <c r="F370" s="1">
        <v>19999884.65</v>
      </c>
      <c r="G370" s="1">
        <v>19799388.11</v>
      </c>
      <c r="H370" s="6">
        <f t="shared" si="30"/>
        <v>0.04087435594944111</v>
      </c>
      <c r="I370" s="6">
        <f t="shared" si="31"/>
        <v>0.01002488481852315</v>
      </c>
      <c r="J370" s="6">
        <f t="shared" si="32"/>
        <v>-0.09810162310051995</v>
      </c>
      <c r="K370" s="6">
        <f t="shared" si="33"/>
        <v>-0.054229892582670414</v>
      </c>
      <c r="L370" s="6">
        <f t="shared" si="34"/>
        <v>0.04387173051784954</v>
      </c>
      <c r="M370" s="6">
        <f t="shared" si="35"/>
        <v>-0.03084947113091796</v>
      </c>
    </row>
    <row r="371" spans="1:13" ht="15">
      <c r="A371" t="s">
        <v>367</v>
      </c>
      <c r="B371" s="1">
        <v>17759100.74</v>
      </c>
      <c r="C371" s="1">
        <v>17169363.32</v>
      </c>
      <c r="D371" s="1">
        <v>19056521.1</v>
      </c>
      <c r="E371" s="1">
        <v>23674067.16</v>
      </c>
      <c r="F371" s="1">
        <v>22683717.04</v>
      </c>
      <c r="G371" s="1">
        <v>24679054.28</v>
      </c>
      <c r="H371" s="6">
        <f t="shared" si="30"/>
        <v>-0.10991425510820862</v>
      </c>
      <c r="I371" s="6">
        <f t="shared" si="31"/>
        <v>-0.08796341606983837</v>
      </c>
      <c r="J371" s="6">
        <f t="shared" si="32"/>
        <v>-0.033207617245601506</v>
      </c>
      <c r="K371" s="6">
        <f t="shared" si="33"/>
        <v>-0.0418326987630292</v>
      </c>
      <c r="L371" s="6">
        <f t="shared" si="34"/>
        <v>-0.00862508151742769</v>
      </c>
      <c r="M371" s="6">
        <f t="shared" si="35"/>
        <v>0.02195083903837025</v>
      </c>
    </row>
    <row r="372" spans="1:13" ht="15">
      <c r="A372" t="s">
        <v>368</v>
      </c>
      <c r="B372" s="1">
        <v>8788500</v>
      </c>
      <c r="C372" s="1">
        <v>8429114.68</v>
      </c>
      <c r="D372" s="1">
        <v>8398395.25</v>
      </c>
      <c r="E372" s="1">
        <v>12028900</v>
      </c>
      <c r="F372" s="1">
        <v>11306275.93</v>
      </c>
      <c r="G372" s="1">
        <v>11656855.95</v>
      </c>
      <c r="H372" s="6">
        <f t="shared" si="30"/>
        <v>0.0036444432382547465</v>
      </c>
      <c r="I372" s="6">
        <f t="shared" si="31"/>
        <v>-0.03100755917956799</v>
      </c>
      <c r="J372" s="6">
        <f t="shared" si="32"/>
        <v>-0.040892680207088805</v>
      </c>
      <c r="K372" s="6">
        <f t="shared" si="33"/>
        <v>-0.060073994297067945</v>
      </c>
      <c r="L372" s="6">
        <f t="shared" si="34"/>
        <v>-0.01918131408997914</v>
      </c>
      <c r="M372" s="6">
        <f t="shared" si="35"/>
        <v>-0.034652002417822736</v>
      </c>
    </row>
    <row r="373" spans="1:13" ht="15">
      <c r="A373" t="s">
        <v>369</v>
      </c>
      <c r="B373" s="1">
        <v>10617777.44</v>
      </c>
      <c r="C373" s="1">
        <v>11354534.16</v>
      </c>
      <c r="D373" s="1">
        <v>11969532.67</v>
      </c>
      <c r="E373" s="1">
        <v>14881270.12</v>
      </c>
      <c r="F373" s="1">
        <v>15255926.33</v>
      </c>
      <c r="G373" s="1">
        <v>15982603.15</v>
      </c>
      <c r="H373" s="6">
        <f t="shared" si="30"/>
        <v>-0.054163253316593885</v>
      </c>
      <c r="I373" s="6">
        <f t="shared" si="31"/>
        <v>-0.04763242849246252</v>
      </c>
      <c r="J373" s="6">
        <f t="shared" si="32"/>
        <v>0.06938897751090933</v>
      </c>
      <c r="K373" s="6">
        <f t="shared" si="33"/>
        <v>0.025176359744755406</v>
      </c>
      <c r="L373" s="6">
        <f t="shared" si="34"/>
        <v>-0.04421261776615393</v>
      </c>
      <c r="M373" s="6">
        <f t="shared" si="35"/>
        <v>0.006530824824131365</v>
      </c>
    </row>
    <row r="374" spans="1:13" ht="15">
      <c r="A374" t="s">
        <v>370</v>
      </c>
      <c r="B374" s="1">
        <v>15232125.12</v>
      </c>
      <c r="C374" s="1">
        <v>14575918.18</v>
      </c>
      <c r="D374" s="1">
        <v>14527600.51</v>
      </c>
      <c r="E374" s="1">
        <v>21133704.86</v>
      </c>
      <c r="F374" s="1">
        <v>20258123.71</v>
      </c>
      <c r="G374" s="1">
        <v>20124007.48</v>
      </c>
      <c r="H374" s="6">
        <f t="shared" si="30"/>
        <v>0.0033148971751432166</v>
      </c>
      <c r="I374" s="6">
        <f t="shared" si="31"/>
        <v>0.0066203678050300585</v>
      </c>
      <c r="J374" s="6">
        <f t="shared" si="32"/>
        <v>-0.04308045888740697</v>
      </c>
      <c r="K374" s="6">
        <f t="shared" si="33"/>
        <v>-0.04143055634590698</v>
      </c>
      <c r="L374" s="6">
        <f t="shared" si="34"/>
        <v>0.0016499025414999924</v>
      </c>
      <c r="M374" s="6">
        <f t="shared" si="35"/>
        <v>0.003305470629886842</v>
      </c>
    </row>
    <row r="375" spans="1:13" ht="15">
      <c r="A375" t="s">
        <v>371</v>
      </c>
      <c r="B375" s="1">
        <v>8499161.07</v>
      </c>
      <c r="C375" s="1">
        <v>7231888.91</v>
      </c>
      <c r="D375" s="1">
        <v>7758727.41</v>
      </c>
      <c r="E375" s="1">
        <v>11434665.6</v>
      </c>
      <c r="F375" s="1">
        <v>10319087.87</v>
      </c>
      <c r="G375" s="1">
        <v>10402927.11</v>
      </c>
      <c r="H375" s="6">
        <f t="shared" si="30"/>
        <v>-0.07284936294741828</v>
      </c>
      <c r="I375" s="6">
        <f t="shared" si="31"/>
        <v>-0.008124675461262498</v>
      </c>
      <c r="J375" s="6">
        <f t="shared" si="32"/>
        <v>-0.14910555872075026</v>
      </c>
      <c r="K375" s="6">
        <f t="shared" si="33"/>
        <v>-0.09756102793246535</v>
      </c>
      <c r="L375" s="6">
        <f t="shared" si="34"/>
        <v>0.051544530788284915</v>
      </c>
      <c r="M375" s="6">
        <f t="shared" si="35"/>
        <v>0.06472468748615579</v>
      </c>
    </row>
    <row r="376" spans="1:13" ht="15">
      <c r="A376" t="s">
        <v>372</v>
      </c>
      <c r="B376" s="1">
        <v>9500000.16</v>
      </c>
      <c r="C376" s="1">
        <v>7709163.13</v>
      </c>
      <c r="D376" s="1">
        <v>7067083.42</v>
      </c>
      <c r="E376" s="1">
        <v>12666666.88</v>
      </c>
      <c r="F376" s="1">
        <v>10672433.43</v>
      </c>
      <c r="G376" s="1">
        <v>9495414.43</v>
      </c>
      <c r="H376" s="6">
        <f t="shared" si="30"/>
        <v>0.08328786136349409</v>
      </c>
      <c r="I376" s="6">
        <f t="shared" si="31"/>
        <v>0.11028590693209883</v>
      </c>
      <c r="J376" s="6">
        <f t="shared" si="32"/>
        <v>-0.18850915787774047</v>
      </c>
      <c r="K376" s="6">
        <f t="shared" si="33"/>
        <v>-0.1574394802431246</v>
      </c>
      <c r="L376" s="6">
        <f t="shared" si="34"/>
        <v>0.031069677634615878</v>
      </c>
      <c r="M376" s="6">
        <f t="shared" si="35"/>
        <v>0.026998045568604745</v>
      </c>
    </row>
    <row r="377" spans="1:13" ht="15">
      <c r="A377" t="s">
        <v>373</v>
      </c>
      <c r="B377" s="1">
        <v>20967913.22</v>
      </c>
      <c r="C377" s="1">
        <v>19401786.53</v>
      </c>
      <c r="D377" s="1">
        <v>19447211.93</v>
      </c>
      <c r="E377" s="1">
        <v>27386900.07</v>
      </c>
      <c r="F377" s="1">
        <v>25813096.77</v>
      </c>
      <c r="G377" s="1">
        <v>26153822.31</v>
      </c>
      <c r="H377" s="6">
        <f t="shared" si="30"/>
        <v>-0.002341299855544765</v>
      </c>
      <c r="I377" s="6">
        <f t="shared" si="31"/>
        <v>-0.01319971575033918</v>
      </c>
      <c r="J377" s="6">
        <f t="shared" si="32"/>
        <v>-0.07469158583249791</v>
      </c>
      <c r="K377" s="6">
        <f t="shared" si="33"/>
        <v>-0.05746555090124883</v>
      </c>
      <c r="L377" s="6">
        <f t="shared" si="34"/>
        <v>0.01722603493124908</v>
      </c>
      <c r="M377" s="6">
        <f t="shared" si="35"/>
        <v>-0.010858415894794415</v>
      </c>
    </row>
    <row r="378" spans="1:13" ht="15">
      <c r="A378" t="s">
        <v>374</v>
      </c>
      <c r="B378" s="1">
        <v>37309908.58</v>
      </c>
      <c r="C378" s="1">
        <v>27224501.62</v>
      </c>
      <c r="D378" s="1">
        <v>26761021.74</v>
      </c>
      <c r="H378" s="6">
        <f t="shared" si="30"/>
        <v>0.017024366009312564</v>
      </c>
      <c r="I378" s="6">
        <f t="shared" si="31"/>
      </c>
      <c r="J378" s="6">
        <f t="shared" si="32"/>
        <v>-0.2703144377417822</v>
      </c>
      <c r="K378" s="6">
        <f t="shared" si="33"/>
      </c>
      <c r="L378" s="6">
        <f t="shared" si="34"/>
      </c>
      <c r="M378" s="6">
        <f t="shared" si="35"/>
      </c>
    </row>
    <row r="379" spans="1:13" ht="15">
      <c r="A379" t="s">
        <v>375</v>
      </c>
      <c r="B379" s="1">
        <v>8981486.47</v>
      </c>
      <c r="C379" s="1">
        <v>7642650.94</v>
      </c>
      <c r="D379" s="1">
        <v>7108001.2</v>
      </c>
      <c r="E379" s="1">
        <v>11682902.4</v>
      </c>
      <c r="F379" s="1">
        <v>9856009.82</v>
      </c>
      <c r="G379" s="1">
        <v>9628569.01</v>
      </c>
      <c r="H379" s="6">
        <f t="shared" si="30"/>
        <v>0.06995605899018076</v>
      </c>
      <c r="I379" s="6">
        <f t="shared" si="31"/>
        <v>0.02307635789267104</v>
      </c>
      <c r="J379" s="6">
        <f t="shared" si="32"/>
        <v>-0.14906614116404726</v>
      </c>
      <c r="K379" s="6">
        <f t="shared" si="33"/>
        <v>-0.15637317829514696</v>
      </c>
      <c r="L379" s="6">
        <f t="shared" si="34"/>
        <v>-0.007307037131099703</v>
      </c>
      <c r="M379" s="6">
        <f t="shared" si="35"/>
        <v>-0.04687970109750972</v>
      </c>
    </row>
    <row r="380" spans="1:13" ht="15">
      <c r="A380" t="s">
        <v>376</v>
      </c>
      <c r="B380" s="1">
        <v>12537500</v>
      </c>
      <c r="C380" s="1">
        <v>12936538.36</v>
      </c>
      <c r="D380" s="1">
        <v>12602727.48</v>
      </c>
      <c r="E380" s="1">
        <v>18880000</v>
      </c>
      <c r="F380" s="1">
        <v>17329895.81</v>
      </c>
      <c r="G380" s="1">
        <v>17035984.2</v>
      </c>
      <c r="H380" s="6">
        <f t="shared" si="30"/>
        <v>0.02580372513192153</v>
      </c>
      <c r="I380" s="6">
        <f t="shared" si="31"/>
        <v>0.01695980248365958</v>
      </c>
      <c r="J380" s="6">
        <f t="shared" si="32"/>
        <v>0.03182758604187441</v>
      </c>
      <c r="K380" s="6">
        <f t="shared" si="33"/>
        <v>-0.0821029761652543</v>
      </c>
      <c r="L380" s="6">
        <f t="shared" si="34"/>
        <v>-0.11393056220712872</v>
      </c>
      <c r="M380" s="6">
        <f t="shared" si="35"/>
        <v>-0.008843922648261948</v>
      </c>
    </row>
    <row r="381" spans="1:13" ht="15">
      <c r="A381" t="s">
        <v>377</v>
      </c>
      <c r="B381" s="1">
        <v>10004000</v>
      </c>
      <c r="C381" s="1">
        <v>9072411.47</v>
      </c>
      <c r="D381" s="1">
        <v>10723794.75</v>
      </c>
      <c r="E381" s="1">
        <v>13336000</v>
      </c>
      <c r="F381" s="1">
        <v>12468937.12</v>
      </c>
      <c r="G381" s="1">
        <v>14051694.04</v>
      </c>
      <c r="H381" s="6">
        <f t="shared" si="30"/>
        <v>-0.18202252901124205</v>
      </c>
      <c r="I381" s="6">
        <f t="shared" si="31"/>
        <v>-0.12693599340245942</v>
      </c>
      <c r="J381" s="6">
        <f t="shared" si="32"/>
        <v>-0.09312160435825667</v>
      </c>
      <c r="K381" s="6">
        <f t="shared" si="33"/>
        <v>-0.06501671265746856</v>
      </c>
      <c r="L381" s="6">
        <f t="shared" si="34"/>
        <v>0.028104891700788115</v>
      </c>
      <c r="M381" s="6">
        <f t="shared" si="35"/>
        <v>0.05508653560878263</v>
      </c>
    </row>
    <row r="382" spans="1:13" ht="15">
      <c r="A382" t="s">
        <v>378</v>
      </c>
      <c r="B382" s="1">
        <v>9420149.88</v>
      </c>
      <c r="C382" s="1">
        <v>9566215.72</v>
      </c>
      <c r="D382" s="1">
        <v>8740459.07</v>
      </c>
      <c r="E382" s="1">
        <v>12560199.84</v>
      </c>
      <c r="F382" s="1">
        <v>13071522.12</v>
      </c>
      <c r="G382" s="1">
        <v>11778352.37</v>
      </c>
      <c r="H382" s="6">
        <f t="shared" si="30"/>
        <v>0.0863200950270856</v>
      </c>
      <c r="I382" s="6">
        <f t="shared" si="31"/>
        <v>0.09893031110901718</v>
      </c>
      <c r="J382" s="6">
        <f t="shared" si="32"/>
        <v>0.015505681104937885</v>
      </c>
      <c r="K382" s="6">
        <f t="shared" si="33"/>
        <v>0.040709724886033305</v>
      </c>
      <c r="L382" s="6">
        <f t="shared" si="34"/>
        <v>0.02520404378109542</v>
      </c>
      <c r="M382" s="6">
        <f t="shared" si="35"/>
        <v>0.01261021608193158</v>
      </c>
    </row>
    <row r="383" spans="1:13" ht="15">
      <c r="A383" t="s">
        <v>379</v>
      </c>
      <c r="B383" s="1">
        <v>203108300</v>
      </c>
      <c r="C383" s="1">
        <v>100472918.15</v>
      </c>
      <c r="D383" s="1">
        <v>89200170.92</v>
      </c>
      <c r="E383" s="1">
        <v>203108300</v>
      </c>
      <c r="F383" s="1">
        <v>131566028.3</v>
      </c>
      <c r="G383" s="1">
        <v>118728433.76</v>
      </c>
      <c r="H383" s="6">
        <f t="shared" si="30"/>
        <v>0.11219687292420899</v>
      </c>
      <c r="I383" s="6">
        <f t="shared" si="31"/>
        <v>0.09757529892691907</v>
      </c>
      <c r="J383" s="6">
        <f t="shared" si="32"/>
        <v>-0.505323425236684</v>
      </c>
      <c r="K383" s="6">
        <f t="shared" si="33"/>
        <v>-0.3522370661366374</v>
      </c>
      <c r="L383" s="6">
        <f t="shared" si="34"/>
        <v>0.15308635910004664</v>
      </c>
      <c r="M383" s="6">
        <f t="shared" si="35"/>
        <v>-0.014621573997289916</v>
      </c>
    </row>
    <row r="384" spans="1:13" ht="15">
      <c r="A384" t="s">
        <v>380</v>
      </c>
      <c r="H384" s="6">
        <f t="shared" si="30"/>
      </c>
      <c r="I384" s="6">
        <f t="shared" si="31"/>
      </c>
      <c r="J384" s="6">
        <f t="shared" si="32"/>
      </c>
      <c r="K384" s="6">
        <f t="shared" si="33"/>
      </c>
      <c r="L384" s="6">
        <f t="shared" si="34"/>
      </c>
      <c r="M384" s="6">
        <f t="shared" si="35"/>
      </c>
    </row>
    <row r="385" spans="1:13" ht="15">
      <c r="A385" t="s">
        <v>381</v>
      </c>
      <c r="B385" s="1">
        <v>24550432.3</v>
      </c>
      <c r="C385" s="1">
        <v>16999959.4</v>
      </c>
      <c r="D385" s="1">
        <v>16144893.25</v>
      </c>
      <c r="E385" s="1">
        <v>31491563.34</v>
      </c>
      <c r="F385" s="1">
        <v>22537530.37</v>
      </c>
      <c r="G385" s="1">
        <v>21357621.96</v>
      </c>
      <c r="H385" s="6">
        <f t="shared" si="30"/>
        <v>0.05029812894729613</v>
      </c>
      <c r="I385" s="6">
        <f t="shared" si="31"/>
        <v>0.05235304803274243</v>
      </c>
      <c r="J385" s="6">
        <f t="shared" si="32"/>
        <v>-0.30754948864994125</v>
      </c>
      <c r="K385" s="6">
        <f t="shared" si="33"/>
        <v>-0.2843311674726149</v>
      </c>
      <c r="L385" s="6">
        <f t="shared" si="34"/>
        <v>0.023218321177326362</v>
      </c>
      <c r="M385" s="6">
        <f t="shared" si="35"/>
        <v>0.002054919085446305</v>
      </c>
    </row>
    <row r="386" spans="1:13" ht="15">
      <c r="A386" t="s">
        <v>382</v>
      </c>
      <c r="B386" s="1">
        <v>10224999.96</v>
      </c>
      <c r="C386" s="1">
        <v>10078092.33</v>
      </c>
      <c r="D386" s="1">
        <v>8908298.85</v>
      </c>
      <c r="E386" s="1">
        <v>13633333.28</v>
      </c>
      <c r="F386" s="1">
        <v>13344386.23</v>
      </c>
      <c r="G386" s="1">
        <v>12150309.34</v>
      </c>
      <c r="H386" s="6">
        <f t="shared" si="30"/>
        <v>0.11607290761941258</v>
      </c>
      <c r="I386" s="6">
        <f t="shared" si="31"/>
        <v>0.08948158944287399</v>
      </c>
      <c r="J386" s="6">
        <f t="shared" si="32"/>
        <v>-0.014367494432733552</v>
      </c>
      <c r="K386" s="6">
        <f t="shared" si="33"/>
        <v>-0.021194160229610293</v>
      </c>
      <c r="L386" s="6">
        <f t="shared" si="34"/>
        <v>-0.006826665796876741</v>
      </c>
      <c r="M386" s="6">
        <f t="shared" si="35"/>
        <v>-0.026591318176538592</v>
      </c>
    </row>
    <row r="387" spans="1:13" ht="15">
      <c r="A387" t="s">
        <v>383</v>
      </c>
      <c r="B387" s="1">
        <v>7599998.76</v>
      </c>
      <c r="C387" s="1">
        <v>7150369.52</v>
      </c>
      <c r="D387" s="1">
        <v>7160999.18</v>
      </c>
      <c r="E387" s="1">
        <v>10133331.68</v>
      </c>
      <c r="F387" s="1">
        <v>9615800.23</v>
      </c>
      <c r="G387" s="1">
        <v>9673575.35</v>
      </c>
      <c r="H387" s="6">
        <f t="shared" si="30"/>
        <v>-0.001486588905687869</v>
      </c>
      <c r="I387" s="6">
        <f t="shared" si="31"/>
        <v>-0.006008352775440207</v>
      </c>
      <c r="J387" s="6">
        <f t="shared" si="32"/>
        <v>-0.059161751757970005</v>
      </c>
      <c r="K387" s="6">
        <f t="shared" si="33"/>
        <v>-0.051072190898620584</v>
      </c>
      <c r="L387" s="6">
        <f t="shared" si="34"/>
        <v>0.00808956085934942</v>
      </c>
      <c r="M387" s="6">
        <f t="shared" si="35"/>
        <v>-0.004521763869752338</v>
      </c>
    </row>
    <row r="388" spans="1:13" ht="15">
      <c r="A388" t="s">
        <v>384</v>
      </c>
      <c r="B388" s="1">
        <v>233800348.77</v>
      </c>
      <c r="C388" s="1">
        <v>119955594.29</v>
      </c>
      <c r="D388" s="1">
        <v>103709505.06</v>
      </c>
      <c r="E388" s="1">
        <v>240123464.24</v>
      </c>
      <c r="F388" s="1">
        <v>160849939.45</v>
      </c>
      <c r="G388" s="1">
        <v>144105691.23</v>
      </c>
      <c r="H388" s="6">
        <f t="shared" si="30"/>
        <v>0.13543419401286183</v>
      </c>
      <c r="I388" s="6">
        <f t="shared" si="31"/>
        <v>0.10409856713191323</v>
      </c>
      <c r="J388" s="6">
        <f t="shared" si="32"/>
        <v>-0.4869314997985492</v>
      </c>
      <c r="K388" s="6">
        <f t="shared" si="33"/>
        <v>-0.3301365197312298</v>
      </c>
      <c r="L388" s="6">
        <f t="shared" si="34"/>
        <v>0.1567949800673194</v>
      </c>
      <c r="M388" s="6">
        <f t="shared" si="35"/>
        <v>-0.0313356268809486</v>
      </c>
    </row>
    <row r="389" spans="1:13" ht="15">
      <c r="A389" t="s">
        <v>385</v>
      </c>
      <c r="B389" s="1">
        <v>12501967.61</v>
      </c>
      <c r="C389" s="1">
        <v>12030264.93</v>
      </c>
      <c r="D389" s="1">
        <v>11970003.54</v>
      </c>
      <c r="E389" s="1">
        <v>16566358.49</v>
      </c>
      <c r="F389" s="1">
        <v>16820283.65</v>
      </c>
      <c r="G389" s="1">
        <v>16252644.75</v>
      </c>
      <c r="H389" s="6">
        <f aca="true" t="shared" si="36" ref="H389:H452">IF(ISERR(D389/C389),"",IF(D389/C389&lt;&gt;0,1-D389/C389,""))</f>
        <v>0.005009149037917382</v>
      </c>
      <c r="I389" s="6">
        <f aca="true" t="shared" si="37" ref="I389:I452">IF(ISERR(G389/F389),"",IF(G389/F389&lt;&gt;0,1-G389/F389,""))</f>
        <v>0.033747284636308605</v>
      </c>
      <c r="J389" s="6">
        <f aca="true" t="shared" si="38" ref="J389:J452">IF(ISERR(C389/B389),"",IF(C389/B389&lt;&gt;0,C389/B389-1,""))</f>
        <v>-0.03773027532263773</v>
      </c>
      <c r="K389" s="6">
        <f aca="true" t="shared" si="39" ref="K389:K452">IF(ISERR(F389/E389),"",IF(F389/E389&lt;&gt;0,F389/E389-1,""))</f>
        <v>0.015327759576932776</v>
      </c>
      <c r="L389" s="6">
        <f aca="true" t="shared" si="40" ref="L389:L452">IF(ISERR(K389-J389),"",K389-J389)</f>
        <v>0.053058034899570505</v>
      </c>
      <c r="M389" s="6">
        <f aca="true" t="shared" si="41" ref="M389:M452">IF(ISERR(I389-H389),"",I389-H389)</f>
        <v>0.028738135598391223</v>
      </c>
    </row>
    <row r="390" spans="1:13" ht="15">
      <c r="A390" t="s">
        <v>386</v>
      </c>
      <c r="B390" s="1">
        <v>12403663.59</v>
      </c>
      <c r="C390" s="1">
        <v>10150366.15</v>
      </c>
      <c r="D390" s="1">
        <v>10107581.89</v>
      </c>
      <c r="E390" s="1">
        <v>17215296.68</v>
      </c>
      <c r="F390" s="1">
        <v>13691386.35</v>
      </c>
      <c r="G390" s="1">
        <v>13777856.88</v>
      </c>
      <c r="H390" s="6">
        <f t="shared" si="36"/>
        <v>0.004215045976444842</v>
      </c>
      <c r="I390" s="6">
        <f t="shared" si="37"/>
        <v>-0.0063156884036073</v>
      </c>
      <c r="J390" s="6">
        <f t="shared" si="38"/>
        <v>-0.1816638627491186</v>
      </c>
      <c r="K390" s="6">
        <f t="shared" si="39"/>
        <v>-0.2046964624254155</v>
      </c>
      <c r="L390" s="6">
        <f t="shared" si="40"/>
        <v>-0.023032599676296894</v>
      </c>
      <c r="M390" s="6">
        <f t="shared" si="41"/>
        <v>-0.010530734380052142</v>
      </c>
    </row>
    <row r="391" spans="1:13" ht="15">
      <c r="A391" t="s">
        <v>387</v>
      </c>
      <c r="B391" s="1">
        <v>20514556.33</v>
      </c>
      <c r="C391" s="1">
        <v>17927295.33</v>
      </c>
      <c r="D391" s="1">
        <v>14314580.05</v>
      </c>
      <c r="E391" s="1">
        <v>26949297.43</v>
      </c>
      <c r="F391" s="1">
        <v>24019459.3</v>
      </c>
      <c r="G391" s="1">
        <v>20727232.88</v>
      </c>
      <c r="H391" s="6">
        <f t="shared" si="36"/>
        <v>0.20152037513179055</v>
      </c>
      <c r="I391" s="6">
        <f t="shared" si="37"/>
        <v>0.13706496798618617</v>
      </c>
      <c r="J391" s="6">
        <f t="shared" si="38"/>
        <v>-0.12611830148217495</v>
      </c>
      <c r="K391" s="6">
        <f t="shared" si="39"/>
        <v>-0.1087166794462886</v>
      </c>
      <c r="L391" s="6">
        <f t="shared" si="40"/>
        <v>0.017401622035886355</v>
      </c>
      <c r="M391" s="6">
        <f t="shared" si="41"/>
        <v>-0.06445540714560438</v>
      </c>
    </row>
    <row r="392" spans="1:13" ht="15">
      <c r="A392" t="s">
        <v>388</v>
      </c>
      <c r="B392" s="1">
        <v>165000000</v>
      </c>
      <c r="C392" s="1">
        <v>84293368.84</v>
      </c>
      <c r="D392" s="1">
        <v>81317548.43</v>
      </c>
      <c r="E392" s="1">
        <v>165000000</v>
      </c>
      <c r="F392" s="1">
        <v>110170408.4</v>
      </c>
      <c r="G392" s="1">
        <v>105101175.41</v>
      </c>
      <c r="H392" s="6">
        <f t="shared" si="36"/>
        <v>0.03530313773137361</v>
      </c>
      <c r="I392" s="6">
        <f t="shared" si="37"/>
        <v>0.04601265497351115</v>
      </c>
      <c r="J392" s="6">
        <f t="shared" si="38"/>
        <v>-0.4891310979393939</v>
      </c>
      <c r="K392" s="6">
        <f t="shared" si="39"/>
        <v>-0.33230055515151513</v>
      </c>
      <c r="L392" s="6">
        <f t="shared" si="40"/>
        <v>0.15683054278787878</v>
      </c>
      <c r="M392" s="6">
        <f t="shared" si="41"/>
        <v>0.010709517242137534</v>
      </c>
    </row>
    <row r="393" spans="1:13" ht="15">
      <c r="A393" t="s">
        <v>389</v>
      </c>
      <c r="B393" s="1">
        <v>1492426774.56</v>
      </c>
      <c r="C393" s="1">
        <v>1447153290.83</v>
      </c>
      <c r="D393" s="1">
        <v>1108151431.72</v>
      </c>
      <c r="E393" s="1">
        <v>1989902366.08</v>
      </c>
      <c r="F393" s="1">
        <v>1860605016.06</v>
      </c>
      <c r="G393" s="1">
        <v>1524068526.48</v>
      </c>
      <c r="H393" s="6">
        <f t="shared" si="36"/>
        <v>0.2342542847797201</v>
      </c>
      <c r="I393" s="6">
        <f t="shared" si="37"/>
        <v>0.18087476206672093</v>
      </c>
      <c r="J393" s="6">
        <f t="shared" si="38"/>
        <v>-0.030335480776500834</v>
      </c>
      <c r="K393" s="6">
        <f t="shared" si="39"/>
        <v>-0.06497673062960807</v>
      </c>
      <c r="L393" s="6">
        <f t="shared" si="40"/>
        <v>-0.03464124985310724</v>
      </c>
      <c r="M393" s="6">
        <f t="shared" si="41"/>
        <v>-0.05337952271299917</v>
      </c>
    </row>
    <row r="394" spans="1:13" ht="15">
      <c r="A394" t="s">
        <v>390</v>
      </c>
      <c r="B394" s="1">
        <v>7390773.18</v>
      </c>
      <c r="C394" s="1">
        <v>8055500.65</v>
      </c>
      <c r="D394" s="1">
        <v>7618978.29</v>
      </c>
      <c r="E394" s="1">
        <v>9939947.92</v>
      </c>
      <c r="F394" s="1">
        <v>10799928.36</v>
      </c>
      <c r="G394" s="1">
        <v>10585239.45</v>
      </c>
      <c r="H394" s="6">
        <f t="shared" si="36"/>
        <v>0.05418935196783836</v>
      </c>
      <c r="I394" s="6">
        <f t="shared" si="37"/>
        <v>0.019878734640050855</v>
      </c>
      <c r="J394" s="6">
        <f t="shared" si="38"/>
        <v>0.08994017997992465</v>
      </c>
      <c r="K394" s="6">
        <f t="shared" si="39"/>
        <v>0.08651760018477028</v>
      </c>
      <c r="L394" s="6">
        <f t="shared" si="40"/>
        <v>-0.003422579795154368</v>
      </c>
      <c r="M394" s="6">
        <f t="shared" si="41"/>
        <v>-0.03431061732778751</v>
      </c>
    </row>
    <row r="395" spans="1:13" ht="15">
      <c r="A395" t="s">
        <v>391</v>
      </c>
      <c r="B395" s="1">
        <v>40660257.54</v>
      </c>
      <c r="C395" s="1">
        <v>40079391.54</v>
      </c>
      <c r="D395" s="1">
        <v>37632811.71</v>
      </c>
      <c r="E395" s="1">
        <v>54202838.36</v>
      </c>
      <c r="F395" s="1">
        <v>53151122.3</v>
      </c>
      <c r="G395" s="1">
        <v>49984509.27</v>
      </c>
      <c r="H395" s="6">
        <f t="shared" si="36"/>
        <v>0.06104333763545944</v>
      </c>
      <c r="I395" s="6">
        <f t="shared" si="37"/>
        <v>0.059577538403173036</v>
      </c>
      <c r="J395" s="6">
        <f t="shared" si="38"/>
        <v>-0.014285841633653318</v>
      </c>
      <c r="K395" s="6">
        <f t="shared" si="39"/>
        <v>-0.01940333923132953</v>
      </c>
      <c r="L395" s="6">
        <f t="shared" si="40"/>
        <v>-0.005117497597676213</v>
      </c>
      <c r="M395" s="6">
        <f t="shared" si="41"/>
        <v>-0.0014657992322864022</v>
      </c>
    </row>
    <row r="396" spans="1:13" ht="15">
      <c r="A396" t="s">
        <v>392</v>
      </c>
      <c r="B396" s="1">
        <v>503504398.72</v>
      </c>
      <c r="C396" s="1">
        <v>212267731.48</v>
      </c>
      <c r="D396" s="1">
        <v>198896506.17</v>
      </c>
      <c r="E396" s="1">
        <v>488489884.52</v>
      </c>
      <c r="F396" s="1">
        <v>280843062.36</v>
      </c>
      <c r="G396" s="1">
        <v>266624598.42</v>
      </c>
      <c r="H396" s="6">
        <f t="shared" si="36"/>
        <v>0.06299226555431414</v>
      </c>
      <c r="I396" s="6">
        <f t="shared" si="37"/>
        <v>0.050627791267188305</v>
      </c>
      <c r="J396" s="6">
        <f t="shared" si="38"/>
        <v>-0.5784193106959477</v>
      </c>
      <c r="K396" s="6">
        <f t="shared" si="39"/>
        <v>-0.42507906251536387</v>
      </c>
      <c r="L396" s="6">
        <f t="shared" si="40"/>
        <v>0.15334024818058378</v>
      </c>
      <c r="M396" s="6">
        <f t="shared" si="41"/>
        <v>-0.012364474287125837</v>
      </c>
    </row>
    <row r="397" spans="1:13" ht="15">
      <c r="A397" t="s">
        <v>393</v>
      </c>
      <c r="B397" s="1">
        <v>37850000.22</v>
      </c>
      <c r="C397" s="1">
        <v>31843385.8</v>
      </c>
      <c r="D397" s="1">
        <v>31327986.6</v>
      </c>
      <c r="E397" s="1">
        <v>50466666.96</v>
      </c>
      <c r="F397" s="1">
        <v>47123778.52</v>
      </c>
      <c r="G397" s="1">
        <v>43203395.29</v>
      </c>
      <c r="H397" s="6">
        <f t="shared" si="36"/>
        <v>0.016185439677711688</v>
      </c>
      <c r="I397" s="6">
        <f t="shared" si="37"/>
        <v>0.08319331244492922</v>
      </c>
      <c r="J397" s="6">
        <f t="shared" si="38"/>
        <v>-0.15869522813968417</v>
      </c>
      <c r="K397" s="6">
        <f t="shared" si="39"/>
        <v>-0.06623953277218764</v>
      </c>
      <c r="L397" s="6">
        <f t="shared" si="40"/>
        <v>0.09245569536749654</v>
      </c>
      <c r="M397" s="6">
        <f t="shared" si="41"/>
        <v>0.06700787276721754</v>
      </c>
    </row>
    <row r="398" spans="1:13" ht="15">
      <c r="A398" t="s">
        <v>394</v>
      </c>
      <c r="B398" s="1">
        <v>12728012.35</v>
      </c>
      <c r="C398" s="1">
        <v>12817264.13</v>
      </c>
      <c r="D398" s="1">
        <v>12529531.78</v>
      </c>
      <c r="H398" s="6">
        <f t="shared" si="36"/>
        <v>0.022448811780864886</v>
      </c>
      <c r="I398" s="6">
        <f t="shared" si="37"/>
      </c>
      <c r="J398" s="6">
        <f t="shared" si="38"/>
        <v>0.007012232353781567</v>
      </c>
      <c r="K398" s="6">
        <f t="shared" si="39"/>
      </c>
      <c r="L398" s="6">
        <f t="shared" si="40"/>
      </c>
      <c r="M398" s="6">
        <f t="shared" si="41"/>
      </c>
    </row>
    <row r="399" spans="1:13" ht="15">
      <c r="A399" t="s">
        <v>395</v>
      </c>
      <c r="B399" s="1">
        <v>22239688.2</v>
      </c>
      <c r="C399" s="1">
        <v>19358876.66</v>
      </c>
      <c r="D399" s="1">
        <v>19758345.89</v>
      </c>
      <c r="E399" s="1">
        <v>29283587.6</v>
      </c>
      <c r="F399" s="1">
        <v>25218106.53</v>
      </c>
      <c r="G399" s="1">
        <v>25980023.23</v>
      </c>
      <c r="H399" s="6">
        <f t="shared" si="36"/>
        <v>-0.02063493853573628</v>
      </c>
      <c r="I399" s="6">
        <f t="shared" si="37"/>
        <v>-0.030213081188058544</v>
      </c>
      <c r="J399" s="6">
        <f t="shared" si="38"/>
        <v>-0.129534709034275</v>
      </c>
      <c r="K399" s="6">
        <f t="shared" si="39"/>
        <v>-0.1388313865613925</v>
      </c>
      <c r="L399" s="6">
        <f t="shared" si="40"/>
        <v>-0.009296677527117492</v>
      </c>
      <c r="M399" s="6">
        <f t="shared" si="41"/>
        <v>-0.009578142652322263</v>
      </c>
    </row>
    <row r="400" spans="1:13" ht="15">
      <c r="A400" t="s">
        <v>396</v>
      </c>
      <c r="B400" s="1">
        <v>19099999.8</v>
      </c>
      <c r="C400" s="1">
        <v>21566792.98</v>
      </c>
      <c r="D400" s="1">
        <v>21576023.59</v>
      </c>
      <c r="E400" s="1">
        <v>26364583.06</v>
      </c>
      <c r="F400" s="1">
        <v>29959806.53</v>
      </c>
      <c r="G400" s="1">
        <v>29122238.84</v>
      </c>
      <c r="H400" s="6">
        <f t="shared" si="36"/>
        <v>-0.0004280010481187979</v>
      </c>
      <c r="I400" s="6">
        <f t="shared" si="37"/>
        <v>0.027956378461967413</v>
      </c>
      <c r="J400" s="6">
        <f t="shared" si="38"/>
        <v>0.12915147674504168</v>
      </c>
      <c r="K400" s="6">
        <f t="shared" si="39"/>
        <v>0.13636564863620504</v>
      </c>
      <c r="L400" s="6">
        <f t="shared" si="40"/>
        <v>0.007214171891163357</v>
      </c>
      <c r="M400" s="6">
        <f t="shared" si="41"/>
        <v>0.02838437951008621</v>
      </c>
    </row>
    <row r="401" spans="1:13" ht="15">
      <c r="A401" t="s">
        <v>397</v>
      </c>
      <c r="B401" s="1">
        <v>15898597.45</v>
      </c>
      <c r="C401" s="1">
        <v>12522657.82</v>
      </c>
      <c r="D401" s="1">
        <v>11456395.88</v>
      </c>
      <c r="E401" s="1">
        <v>20958293.5</v>
      </c>
      <c r="F401" s="1">
        <v>16851909.66</v>
      </c>
      <c r="G401" s="1">
        <v>15434885.58</v>
      </c>
      <c r="H401" s="6">
        <f t="shared" si="36"/>
        <v>0.0851466162636072</v>
      </c>
      <c r="I401" s="6">
        <f t="shared" si="37"/>
        <v>0.08408685475946232</v>
      </c>
      <c r="J401" s="6">
        <f t="shared" si="38"/>
        <v>-0.21234197800259413</v>
      </c>
      <c r="K401" s="6">
        <f t="shared" si="39"/>
        <v>-0.19593121167045402</v>
      </c>
      <c r="L401" s="6">
        <f t="shared" si="40"/>
        <v>0.016410766332140114</v>
      </c>
      <c r="M401" s="6">
        <f t="shared" si="41"/>
        <v>-0.001059761504144885</v>
      </c>
    </row>
    <row r="402" spans="1:13" ht="15">
      <c r="A402" t="s">
        <v>398</v>
      </c>
      <c r="B402" s="1">
        <v>15600014.1</v>
      </c>
      <c r="C402" s="1">
        <v>14016018.93</v>
      </c>
      <c r="D402" s="1">
        <v>13679725.3</v>
      </c>
      <c r="E402" s="1">
        <v>20752858.63</v>
      </c>
      <c r="F402" s="1">
        <v>18517215.31</v>
      </c>
      <c r="G402" s="1">
        <v>18715996.03</v>
      </c>
      <c r="H402" s="6">
        <f t="shared" si="36"/>
        <v>0.023993519963089738</v>
      </c>
      <c r="I402" s="6">
        <f t="shared" si="37"/>
        <v>-0.010734914330917444</v>
      </c>
      <c r="J402" s="6">
        <f t="shared" si="38"/>
        <v>-0.10153806014829181</v>
      </c>
      <c r="K402" s="6">
        <f t="shared" si="39"/>
        <v>-0.10772700570359928</v>
      </c>
      <c r="L402" s="6">
        <f t="shared" si="40"/>
        <v>-0.006188945555307468</v>
      </c>
      <c r="M402" s="6">
        <f t="shared" si="41"/>
        <v>-0.03472843429400718</v>
      </c>
    </row>
    <row r="403" spans="1:13" ht="15">
      <c r="A403" t="s">
        <v>399</v>
      </c>
      <c r="B403" s="1">
        <v>51114121.52</v>
      </c>
      <c r="C403" s="1">
        <v>42342340.15</v>
      </c>
      <c r="D403" s="1">
        <v>38917025.71</v>
      </c>
      <c r="E403" s="1">
        <v>65562782.89</v>
      </c>
      <c r="F403" s="1">
        <v>56571056.91</v>
      </c>
      <c r="G403" s="1">
        <v>53416493.52</v>
      </c>
      <c r="H403" s="6">
        <f t="shared" si="36"/>
        <v>0.08089572819701596</v>
      </c>
      <c r="I403" s="6">
        <f t="shared" si="37"/>
        <v>0.055762850515921114</v>
      </c>
      <c r="J403" s="6">
        <f t="shared" si="38"/>
        <v>-0.17161170160320116</v>
      </c>
      <c r="K403" s="6">
        <f t="shared" si="39"/>
        <v>-0.1371468016402866</v>
      </c>
      <c r="L403" s="6">
        <f t="shared" si="40"/>
        <v>0.034464899962914575</v>
      </c>
      <c r="M403" s="6">
        <f t="shared" si="41"/>
        <v>-0.025132877681094845</v>
      </c>
    </row>
    <row r="404" spans="1:13" ht="15">
      <c r="A404" t="s">
        <v>400</v>
      </c>
      <c r="B404" s="1">
        <v>24840069.29</v>
      </c>
      <c r="C404" s="1">
        <v>23940343.81</v>
      </c>
      <c r="D404" s="1">
        <v>21457887.17</v>
      </c>
      <c r="H404" s="6">
        <f t="shared" si="36"/>
        <v>0.10369344148529158</v>
      </c>
      <c r="I404" s="6">
        <f t="shared" si="37"/>
      </c>
      <c r="J404" s="6">
        <f t="shared" si="38"/>
        <v>-0.03622073149217053</v>
      </c>
      <c r="K404" s="6">
        <f t="shared" si="39"/>
      </c>
      <c r="L404" s="6">
        <f t="shared" si="40"/>
      </c>
      <c r="M404" s="6">
        <f t="shared" si="41"/>
      </c>
    </row>
    <row r="405" spans="1:13" ht="15">
      <c r="A405" t="s">
        <v>401</v>
      </c>
      <c r="B405" s="1">
        <v>93948292.15</v>
      </c>
      <c r="C405" s="1">
        <v>78403424.59</v>
      </c>
      <c r="D405" s="1">
        <v>64419520.85</v>
      </c>
      <c r="E405" s="1">
        <v>122505144.27</v>
      </c>
      <c r="F405" s="1">
        <v>104491800.02</v>
      </c>
      <c r="G405" s="1">
        <v>89712907.26</v>
      </c>
      <c r="H405" s="6">
        <f t="shared" si="36"/>
        <v>0.17835832826342624</v>
      </c>
      <c r="I405" s="6">
        <f t="shared" si="37"/>
        <v>0.1414359093935722</v>
      </c>
      <c r="J405" s="6">
        <f t="shared" si="38"/>
        <v>-0.16546194937935332</v>
      </c>
      <c r="K405" s="6">
        <f t="shared" si="39"/>
        <v>-0.14704153329511438</v>
      </c>
      <c r="L405" s="6">
        <f t="shared" si="40"/>
        <v>0.018420416084238944</v>
      </c>
      <c r="M405" s="6">
        <f t="shared" si="41"/>
        <v>-0.036922418869854035</v>
      </c>
    </row>
    <row r="406" spans="1:13" ht="15">
      <c r="A406" t="s">
        <v>402</v>
      </c>
      <c r="B406" s="1">
        <v>31925493.78</v>
      </c>
      <c r="C406" s="1">
        <v>32511885.23</v>
      </c>
      <c r="D406" s="1">
        <v>30177495.98</v>
      </c>
      <c r="E406" s="1">
        <v>42556709.09</v>
      </c>
      <c r="F406" s="1">
        <v>46709972.79</v>
      </c>
      <c r="G406" s="1">
        <v>40253230.92</v>
      </c>
      <c r="H406" s="6">
        <f t="shared" si="36"/>
        <v>0.07180110391894368</v>
      </c>
      <c r="I406" s="6">
        <f t="shared" si="37"/>
        <v>0.13823047808287958</v>
      </c>
      <c r="J406" s="6">
        <f t="shared" si="38"/>
        <v>0.01836749821446304</v>
      </c>
      <c r="K406" s="6">
        <f t="shared" si="39"/>
        <v>0.09759362950778372</v>
      </c>
      <c r="L406" s="6">
        <f t="shared" si="40"/>
        <v>0.07922613129332068</v>
      </c>
      <c r="M406" s="6">
        <f t="shared" si="41"/>
        <v>0.0664293741639359</v>
      </c>
    </row>
    <row r="407" spans="1:13" ht="15">
      <c r="A407" t="s">
        <v>403</v>
      </c>
      <c r="B407" s="1">
        <v>16411305.51</v>
      </c>
      <c r="C407" s="1">
        <v>15008868.99</v>
      </c>
      <c r="D407" s="1">
        <v>14230533.79</v>
      </c>
      <c r="E407" s="1">
        <v>21445199.87</v>
      </c>
      <c r="F407" s="1">
        <v>20805966.98</v>
      </c>
      <c r="G407" s="1">
        <v>18768056.55</v>
      </c>
      <c r="H407" s="6">
        <f t="shared" si="36"/>
        <v>0.0518583512534212</v>
      </c>
      <c r="I407" s="6">
        <f t="shared" si="37"/>
        <v>0.09794836413798824</v>
      </c>
      <c r="J407" s="6">
        <f t="shared" si="38"/>
        <v>-0.08545551230799064</v>
      </c>
      <c r="K407" s="6">
        <f t="shared" si="39"/>
        <v>-0.029807737576474258</v>
      </c>
      <c r="L407" s="6">
        <f t="shared" si="40"/>
        <v>0.055647774731516386</v>
      </c>
      <c r="M407" s="6">
        <f t="shared" si="41"/>
        <v>0.046090012884567044</v>
      </c>
    </row>
    <row r="408" spans="1:13" ht="15">
      <c r="A408" t="s">
        <v>404</v>
      </c>
      <c r="B408" s="1">
        <v>51750262.75</v>
      </c>
      <c r="C408" s="1">
        <v>44734258.01</v>
      </c>
      <c r="D408" s="1">
        <v>41365357.86</v>
      </c>
      <c r="H408" s="6">
        <f t="shared" si="36"/>
        <v>0.07530917690077499</v>
      </c>
      <c r="I408" s="6">
        <f t="shared" si="37"/>
      </c>
      <c r="J408" s="6">
        <f t="shared" si="38"/>
        <v>-0.13557428247067216</v>
      </c>
      <c r="K408" s="6">
        <f t="shared" si="39"/>
      </c>
      <c r="L408" s="6">
        <f t="shared" si="40"/>
      </c>
      <c r="M408" s="6">
        <f t="shared" si="41"/>
      </c>
    </row>
    <row r="409" spans="1:13" ht="15">
      <c r="A409" t="s">
        <v>405</v>
      </c>
      <c r="B409" s="1">
        <v>9278000.16</v>
      </c>
      <c r="C409" s="1">
        <v>8828621.64</v>
      </c>
      <c r="D409" s="1">
        <v>8829555.26</v>
      </c>
      <c r="E409" s="1">
        <v>12370666.88</v>
      </c>
      <c r="F409" s="1">
        <v>11931771.33</v>
      </c>
      <c r="G409" s="1">
        <v>11855566.55</v>
      </c>
      <c r="H409" s="6">
        <f t="shared" si="36"/>
        <v>-0.00010574923675155112</v>
      </c>
      <c r="I409" s="6">
        <f t="shared" si="37"/>
        <v>0.006386711402052936</v>
      </c>
      <c r="J409" s="6">
        <f t="shared" si="38"/>
        <v>-0.04843484719232849</v>
      </c>
      <c r="K409" s="6">
        <f t="shared" si="39"/>
        <v>-0.035478729987433066</v>
      </c>
      <c r="L409" s="6">
        <f t="shared" si="40"/>
        <v>0.012956117204895423</v>
      </c>
      <c r="M409" s="6">
        <f t="shared" si="41"/>
        <v>0.006492460638804487</v>
      </c>
    </row>
    <row r="410" spans="1:13" ht="15">
      <c r="A410" t="s">
        <v>406</v>
      </c>
      <c r="B410" s="1">
        <v>15582764.4</v>
      </c>
      <c r="C410" s="1">
        <v>16358507.12</v>
      </c>
      <c r="D410" s="1">
        <v>16267462.59</v>
      </c>
      <c r="E410" s="1">
        <v>21202219.2</v>
      </c>
      <c r="F410" s="1">
        <v>21465477.85</v>
      </c>
      <c r="G410" s="1">
        <v>21671670.1</v>
      </c>
      <c r="H410" s="6">
        <f t="shared" si="36"/>
        <v>0.005565576940006256</v>
      </c>
      <c r="I410" s="6">
        <f t="shared" si="37"/>
        <v>-0.009605761001029833</v>
      </c>
      <c r="J410" s="6">
        <f t="shared" si="38"/>
        <v>0.0497820989965041</v>
      </c>
      <c r="K410" s="6">
        <f t="shared" si="39"/>
        <v>0.012416561092812417</v>
      </c>
      <c r="L410" s="6">
        <f t="shared" si="40"/>
        <v>-0.03736553790369168</v>
      </c>
      <c r="M410" s="6">
        <f t="shared" si="41"/>
        <v>-0.01517133794103609</v>
      </c>
    </row>
    <row r="411" spans="1:13" ht="15">
      <c r="A411" t="s">
        <v>407</v>
      </c>
      <c r="B411" s="1">
        <v>26340795.67</v>
      </c>
      <c r="C411" s="1">
        <v>18179576.31</v>
      </c>
      <c r="D411" s="1">
        <v>16080946.8</v>
      </c>
      <c r="E411" s="1">
        <v>34823029.85</v>
      </c>
      <c r="F411" s="1">
        <v>23803510.71</v>
      </c>
      <c r="G411" s="1">
        <v>21743378.97</v>
      </c>
      <c r="H411" s="6">
        <f t="shared" si="36"/>
        <v>0.11543885700161283</v>
      </c>
      <c r="I411" s="6">
        <f t="shared" si="37"/>
        <v>0.08654739063908456</v>
      </c>
      <c r="J411" s="6">
        <f t="shared" si="38"/>
        <v>-0.309831922400695</v>
      </c>
      <c r="K411" s="6">
        <f t="shared" si="39"/>
        <v>-0.3164434337697356</v>
      </c>
      <c r="L411" s="6">
        <f t="shared" si="40"/>
        <v>-0.00661151136904059</v>
      </c>
      <c r="M411" s="6">
        <f t="shared" si="41"/>
        <v>-0.028891466362528262</v>
      </c>
    </row>
    <row r="412" spans="1:13" ht="15">
      <c r="A412" t="s">
        <v>408</v>
      </c>
      <c r="B412" s="1">
        <v>24800000.12</v>
      </c>
      <c r="C412" s="1">
        <v>24183229.55</v>
      </c>
      <c r="D412" s="1">
        <v>22255393.13</v>
      </c>
      <c r="E412" s="1">
        <v>33222857.3</v>
      </c>
      <c r="F412" s="1">
        <v>32160931.4</v>
      </c>
      <c r="G412" s="1">
        <v>29423074.48</v>
      </c>
      <c r="H412" s="6">
        <f t="shared" si="36"/>
        <v>0.0797179059982086</v>
      </c>
      <c r="I412" s="6">
        <f t="shared" si="37"/>
        <v>0.08512990143065313</v>
      </c>
      <c r="J412" s="6">
        <f t="shared" si="38"/>
        <v>-0.02486978092804948</v>
      </c>
      <c r="K412" s="6">
        <f t="shared" si="39"/>
        <v>-0.031963713729101895</v>
      </c>
      <c r="L412" s="6">
        <f t="shared" si="40"/>
        <v>-0.007093932801052416</v>
      </c>
      <c r="M412" s="6">
        <f t="shared" si="41"/>
        <v>0.005411995432444527</v>
      </c>
    </row>
    <row r="413" spans="1:13" ht="15">
      <c r="A413" t="s">
        <v>409</v>
      </c>
      <c r="B413" s="1">
        <v>8917196.25</v>
      </c>
      <c r="C413" s="1">
        <v>8153065.02</v>
      </c>
      <c r="D413" s="1">
        <v>7828408.52</v>
      </c>
      <c r="E413" s="1">
        <v>11870811.26</v>
      </c>
      <c r="F413" s="1">
        <v>10903723.74</v>
      </c>
      <c r="G413" s="1">
        <v>10573761.88</v>
      </c>
      <c r="H413" s="6">
        <f t="shared" si="36"/>
        <v>0.039820177958055814</v>
      </c>
      <c r="I413" s="6">
        <f t="shared" si="37"/>
        <v>0.03026139215078827</v>
      </c>
      <c r="J413" s="6">
        <f t="shared" si="38"/>
        <v>-0.08569187091738617</v>
      </c>
      <c r="K413" s="6">
        <f t="shared" si="39"/>
        <v>-0.08146768563819284</v>
      </c>
      <c r="L413" s="6">
        <f t="shared" si="40"/>
        <v>0.0042241852791933265</v>
      </c>
      <c r="M413" s="6">
        <f t="shared" si="41"/>
        <v>-0.009558785807267545</v>
      </c>
    </row>
    <row r="414" spans="1:13" ht="15">
      <c r="A414" t="s">
        <v>410</v>
      </c>
      <c r="B414" s="1">
        <v>31723280.16</v>
      </c>
      <c r="C414" s="1">
        <v>29720243.11</v>
      </c>
      <c r="D414" s="1">
        <v>28899827.17</v>
      </c>
      <c r="E414" s="1">
        <v>41820066.24</v>
      </c>
      <c r="F414" s="1">
        <v>40025844.58</v>
      </c>
      <c r="G414" s="1">
        <v>40293317.19</v>
      </c>
      <c r="H414" s="6">
        <f t="shared" si="36"/>
        <v>0.027604617397088194</v>
      </c>
      <c r="I414" s="6">
        <f t="shared" si="37"/>
        <v>-0.0066824975914099305</v>
      </c>
      <c r="J414" s="6">
        <f t="shared" si="38"/>
        <v>-0.06314091859030513</v>
      </c>
      <c r="K414" s="6">
        <f t="shared" si="39"/>
        <v>-0.042903367242490664</v>
      </c>
      <c r="L414" s="6">
        <f t="shared" si="40"/>
        <v>0.020237551347814464</v>
      </c>
      <c r="M414" s="6">
        <f t="shared" si="41"/>
        <v>-0.034287114988498124</v>
      </c>
    </row>
    <row r="415" spans="1:13" ht="15">
      <c r="A415" t="s">
        <v>411</v>
      </c>
      <c r="H415" s="6">
        <f t="shared" si="36"/>
      </c>
      <c r="I415" s="6">
        <f t="shared" si="37"/>
      </c>
      <c r="J415" s="6">
        <f t="shared" si="38"/>
      </c>
      <c r="K415" s="6">
        <f t="shared" si="39"/>
      </c>
      <c r="L415" s="6">
        <f t="shared" si="40"/>
      </c>
      <c r="M415" s="6">
        <f t="shared" si="41"/>
      </c>
    </row>
    <row r="416" spans="1:13" ht="15">
      <c r="A416" t="s">
        <v>412</v>
      </c>
      <c r="B416" s="1">
        <v>763430238.74</v>
      </c>
      <c r="C416" s="1">
        <v>678848009.27</v>
      </c>
      <c r="D416" s="1">
        <v>599756039.13</v>
      </c>
      <c r="E416" s="1">
        <v>1021243484.5</v>
      </c>
      <c r="F416" s="1">
        <v>930439001.02</v>
      </c>
      <c r="G416" s="1">
        <v>859185006.18</v>
      </c>
      <c r="H416" s="6">
        <f t="shared" si="36"/>
        <v>0.11650909932703735</v>
      </c>
      <c r="I416" s="6">
        <f t="shared" si="37"/>
        <v>0.07658104911970298</v>
      </c>
      <c r="J416" s="6">
        <f t="shared" si="38"/>
        <v>-0.11079234902929491</v>
      </c>
      <c r="K416" s="6">
        <f t="shared" si="39"/>
        <v>-0.08891560617834227</v>
      </c>
      <c r="L416" s="6">
        <f t="shared" si="40"/>
        <v>0.021876742850952646</v>
      </c>
      <c r="M416" s="6">
        <f t="shared" si="41"/>
        <v>-0.039928050207334365</v>
      </c>
    </row>
    <row r="417" spans="1:13" ht="15">
      <c r="A417" t="s">
        <v>413</v>
      </c>
      <c r="B417" s="1">
        <v>8905746.88</v>
      </c>
      <c r="C417" s="1">
        <v>7863522.71</v>
      </c>
      <c r="D417" s="1">
        <v>7467591.55</v>
      </c>
      <c r="E417" s="1">
        <v>11873150.01</v>
      </c>
      <c r="F417" s="1">
        <v>10488384.47</v>
      </c>
      <c r="G417" s="1">
        <v>9841120.73</v>
      </c>
      <c r="H417" s="6">
        <f t="shared" si="36"/>
        <v>0.05035035500011931</v>
      </c>
      <c r="I417" s="6">
        <f t="shared" si="37"/>
        <v>0.061712434536641325</v>
      </c>
      <c r="J417" s="6">
        <f t="shared" si="38"/>
        <v>-0.11702827219809786</v>
      </c>
      <c r="K417" s="6">
        <f t="shared" si="39"/>
        <v>-0.11663000457618233</v>
      </c>
      <c r="L417" s="6">
        <f t="shared" si="40"/>
        <v>0.0003982676219155268</v>
      </c>
      <c r="M417" s="6">
        <f t="shared" si="41"/>
        <v>0.011362079536522018</v>
      </c>
    </row>
    <row r="418" spans="1:13" ht="15">
      <c r="A418" t="s">
        <v>414</v>
      </c>
      <c r="B418" s="1">
        <v>29070374.97</v>
      </c>
      <c r="C418" s="1">
        <v>19330537.54</v>
      </c>
      <c r="D418" s="1">
        <v>20660136.06</v>
      </c>
      <c r="E418" s="1">
        <v>38606737.29</v>
      </c>
      <c r="F418" s="1">
        <v>25858414.93</v>
      </c>
      <c r="G418" s="1">
        <v>26953049.77</v>
      </c>
      <c r="H418" s="6">
        <f t="shared" si="36"/>
        <v>-0.06878228384744656</v>
      </c>
      <c r="I418" s="6">
        <f t="shared" si="37"/>
        <v>-0.0423318615221866</v>
      </c>
      <c r="J418" s="6">
        <f t="shared" si="38"/>
        <v>-0.3350434055305892</v>
      </c>
      <c r="K418" s="6">
        <f t="shared" si="39"/>
        <v>-0.3302097834437332</v>
      </c>
      <c r="L418" s="6">
        <f t="shared" si="40"/>
        <v>0.004833622086856004</v>
      </c>
      <c r="M418" s="6">
        <f t="shared" si="41"/>
        <v>0.02645042232525996</v>
      </c>
    </row>
    <row r="419" spans="1:13" ht="15">
      <c r="A419" t="s">
        <v>415</v>
      </c>
      <c r="B419" s="1">
        <v>131045231.26</v>
      </c>
      <c r="C419" s="1">
        <v>70714316.99</v>
      </c>
      <c r="D419" s="1">
        <v>62180269.09</v>
      </c>
      <c r="E419" s="1">
        <v>131045231.26</v>
      </c>
      <c r="F419" s="1">
        <v>92840835.07</v>
      </c>
      <c r="G419" s="1">
        <v>84846783.15</v>
      </c>
      <c r="H419" s="6">
        <f t="shared" si="36"/>
        <v>0.12068345228034694</v>
      </c>
      <c r="I419" s="6">
        <f t="shared" si="37"/>
        <v>0.08610491185234004</v>
      </c>
      <c r="J419" s="6">
        <f t="shared" si="38"/>
        <v>-0.46038237095633483</v>
      </c>
      <c r="K419" s="6">
        <f t="shared" si="39"/>
        <v>-0.2915359515387528</v>
      </c>
      <c r="L419" s="6">
        <f t="shared" si="40"/>
        <v>0.16884641941758205</v>
      </c>
      <c r="M419" s="6">
        <f t="shared" si="41"/>
        <v>-0.0345785404280069</v>
      </c>
    </row>
    <row r="420" spans="1:13" ht="15">
      <c r="A420" t="s">
        <v>416</v>
      </c>
      <c r="B420" s="1">
        <v>11685640.75</v>
      </c>
      <c r="C420" s="1">
        <v>10393002.32</v>
      </c>
      <c r="D420" s="1">
        <v>9910960.72</v>
      </c>
      <c r="E420" s="1">
        <v>16995019.81</v>
      </c>
      <c r="F420" s="1">
        <v>13956951.6</v>
      </c>
      <c r="G420" s="1">
        <v>12936336.43</v>
      </c>
      <c r="H420" s="6">
        <f t="shared" si="36"/>
        <v>0.04638136172377949</v>
      </c>
      <c r="I420" s="6">
        <f t="shared" si="37"/>
        <v>0.07312593747190466</v>
      </c>
      <c r="J420" s="6">
        <f t="shared" si="38"/>
        <v>-0.11061767665585642</v>
      </c>
      <c r="K420" s="6">
        <f t="shared" si="39"/>
        <v>-0.17876226353160096</v>
      </c>
      <c r="L420" s="6">
        <f t="shared" si="40"/>
        <v>-0.06814458687574454</v>
      </c>
      <c r="M420" s="6">
        <f t="shared" si="41"/>
        <v>0.026744575748125166</v>
      </c>
    </row>
    <row r="421" spans="1:13" ht="15">
      <c r="A421" t="s">
        <v>417</v>
      </c>
      <c r="B421" s="1">
        <v>8067699.2</v>
      </c>
      <c r="C421" s="1">
        <v>7616463.39</v>
      </c>
      <c r="D421" s="1">
        <v>7829457.23</v>
      </c>
      <c r="E421" s="1">
        <v>10843125.37</v>
      </c>
      <c r="F421" s="1">
        <v>10253379.46</v>
      </c>
      <c r="G421" s="1">
        <v>10473359.34</v>
      </c>
      <c r="H421" s="6">
        <f t="shared" si="36"/>
        <v>-0.02796492664556749</v>
      </c>
      <c r="I421" s="6">
        <f t="shared" si="37"/>
        <v>-0.021454378125590035</v>
      </c>
      <c r="J421" s="6">
        <f t="shared" si="38"/>
        <v>-0.055931164364680375</v>
      </c>
      <c r="K421" s="6">
        <f t="shared" si="39"/>
        <v>-0.05438892292361264</v>
      </c>
      <c r="L421" s="6">
        <f t="shared" si="40"/>
        <v>0.0015422414410677376</v>
      </c>
      <c r="M421" s="6">
        <f t="shared" si="41"/>
        <v>0.006510548519977455</v>
      </c>
    </row>
    <row r="422" spans="1:13" ht="15">
      <c r="A422" t="s">
        <v>418</v>
      </c>
      <c r="B422" s="1">
        <v>28196424</v>
      </c>
      <c r="C422" s="1">
        <v>27625467.25</v>
      </c>
      <c r="D422" s="1">
        <v>27005951.84</v>
      </c>
      <c r="E422" s="1">
        <v>37354824</v>
      </c>
      <c r="F422" s="1">
        <v>36711061.8</v>
      </c>
      <c r="G422" s="1">
        <v>36159877.26</v>
      </c>
      <c r="H422" s="6">
        <f t="shared" si="36"/>
        <v>0.02242551788875169</v>
      </c>
      <c r="I422" s="6">
        <f t="shared" si="37"/>
        <v>0.015014126886408907</v>
      </c>
      <c r="J422" s="6">
        <f t="shared" si="38"/>
        <v>-0.02024926104104552</v>
      </c>
      <c r="K422" s="6">
        <f t="shared" si="39"/>
        <v>-0.017233709895139726</v>
      </c>
      <c r="L422" s="6">
        <f t="shared" si="40"/>
        <v>0.0030155511459057927</v>
      </c>
      <c r="M422" s="6">
        <f t="shared" si="41"/>
        <v>-0.007411391002342782</v>
      </c>
    </row>
    <row r="423" spans="1:13" ht="15">
      <c r="A423" t="s">
        <v>419</v>
      </c>
      <c r="B423" s="1">
        <v>93633069.14</v>
      </c>
      <c r="C423" s="1">
        <v>75030050.37</v>
      </c>
      <c r="D423" s="1">
        <v>72697162.53</v>
      </c>
      <c r="H423" s="6">
        <f t="shared" si="36"/>
        <v>0.031092713232840685</v>
      </c>
      <c r="I423" s="6">
        <f t="shared" si="37"/>
      </c>
      <c r="J423" s="6">
        <f t="shared" si="38"/>
        <v>-0.19868000633606053</v>
      </c>
      <c r="K423" s="6">
        <f t="shared" si="39"/>
      </c>
      <c r="L423" s="6">
        <f t="shared" si="40"/>
      </c>
      <c r="M423" s="6">
        <f t="shared" si="41"/>
      </c>
    </row>
    <row r="424" spans="1:13" ht="15">
      <c r="A424" t="s">
        <v>420</v>
      </c>
      <c r="B424" s="1">
        <v>10060084.88</v>
      </c>
      <c r="C424" s="1">
        <v>9740364.61</v>
      </c>
      <c r="D424" s="1">
        <v>9658044.82</v>
      </c>
      <c r="E424" s="1">
        <v>13410764.92</v>
      </c>
      <c r="F424" s="1">
        <v>12853870.66</v>
      </c>
      <c r="G424" s="1">
        <v>13333842</v>
      </c>
      <c r="H424" s="6">
        <f t="shared" si="36"/>
        <v>0.008451407446851134</v>
      </c>
      <c r="I424" s="6">
        <f t="shared" si="37"/>
        <v>-0.037340607564507744</v>
      </c>
      <c r="J424" s="6">
        <f t="shared" si="38"/>
        <v>-0.03178107081736681</v>
      </c>
      <c r="K424" s="6">
        <f t="shared" si="39"/>
        <v>-0.04152591319899146</v>
      </c>
      <c r="L424" s="6">
        <f t="shared" si="40"/>
        <v>-0.009744842381624652</v>
      </c>
      <c r="M424" s="6">
        <f t="shared" si="41"/>
        <v>-0.04579201501135888</v>
      </c>
    </row>
    <row r="425" spans="1:13" ht="15">
      <c r="A425" t="s">
        <v>421</v>
      </c>
      <c r="B425" s="1">
        <v>17205449.94</v>
      </c>
      <c r="C425" s="1">
        <v>16602416.11</v>
      </c>
      <c r="D425" s="1">
        <v>16221795.35</v>
      </c>
      <c r="E425" s="1">
        <v>22940599.92</v>
      </c>
      <c r="F425" s="1">
        <v>22857441.72</v>
      </c>
      <c r="G425" s="1">
        <v>22392789.22</v>
      </c>
      <c r="H425" s="6">
        <f t="shared" si="36"/>
        <v>0.02292562464873671</v>
      </c>
      <c r="I425" s="6">
        <f t="shared" si="37"/>
        <v>0.02032828107764284</v>
      </c>
      <c r="J425" s="6">
        <f t="shared" si="38"/>
        <v>-0.03504900087489382</v>
      </c>
      <c r="K425" s="6">
        <f t="shared" si="39"/>
        <v>-0.003624935716153743</v>
      </c>
      <c r="L425" s="6">
        <f t="shared" si="40"/>
        <v>0.03142406515874008</v>
      </c>
      <c r="M425" s="6">
        <f t="shared" si="41"/>
        <v>-0.0025973435710938686</v>
      </c>
    </row>
    <row r="426" spans="1:13" ht="15">
      <c r="A426" t="s">
        <v>422</v>
      </c>
      <c r="B426" s="1">
        <v>164234202.92</v>
      </c>
      <c r="C426" s="1">
        <v>109556333.77</v>
      </c>
      <c r="D426" s="1">
        <v>94939926.07</v>
      </c>
      <c r="E426" s="1">
        <v>170836579.18</v>
      </c>
      <c r="F426" s="1">
        <v>143824615.24</v>
      </c>
      <c r="G426" s="1">
        <v>128411741.8</v>
      </c>
      <c r="H426" s="6">
        <f t="shared" si="36"/>
        <v>0.1334145384116755</v>
      </c>
      <c r="I426" s="6">
        <f t="shared" si="37"/>
        <v>0.10716436414087094</v>
      </c>
      <c r="J426" s="6">
        <f t="shared" si="38"/>
        <v>-0.3329262003763862</v>
      </c>
      <c r="K426" s="6">
        <f t="shared" si="39"/>
        <v>-0.15811580909460354</v>
      </c>
      <c r="L426" s="6">
        <f t="shared" si="40"/>
        <v>0.17481039128178266</v>
      </c>
      <c r="M426" s="6">
        <f t="shared" si="41"/>
        <v>-0.02625017427080456</v>
      </c>
    </row>
    <row r="427" spans="1:13" ht="15">
      <c r="A427" t="s">
        <v>423</v>
      </c>
      <c r="B427" s="1">
        <v>61242245.7</v>
      </c>
      <c r="C427" s="1">
        <v>47839664.09</v>
      </c>
      <c r="D427" s="1">
        <v>48126247.63</v>
      </c>
      <c r="E427" s="1">
        <v>81854520.55</v>
      </c>
      <c r="F427" s="1">
        <v>63415351.34</v>
      </c>
      <c r="G427" s="1">
        <v>64675800.65</v>
      </c>
      <c r="H427" s="6">
        <f t="shared" si="36"/>
        <v>-0.005990500674520893</v>
      </c>
      <c r="I427" s="6">
        <f t="shared" si="37"/>
        <v>-0.019876091251818773</v>
      </c>
      <c r="J427" s="6">
        <f t="shared" si="38"/>
        <v>-0.21884536494062623</v>
      </c>
      <c r="K427" s="6">
        <f t="shared" si="39"/>
        <v>-0.22526757332524616</v>
      </c>
      <c r="L427" s="6">
        <f t="shared" si="40"/>
        <v>-0.006422208384619932</v>
      </c>
      <c r="M427" s="6">
        <f t="shared" si="41"/>
        <v>-0.01388559057729788</v>
      </c>
    </row>
    <row r="428" spans="1:13" ht="15">
      <c r="A428" t="s">
        <v>424</v>
      </c>
      <c r="B428" s="1">
        <v>16005207.46</v>
      </c>
      <c r="C428" s="1">
        <v>13811912.93</v>
      </c>
      <c r="D428" s="1">
        <v>12936240.37</v>
      </c>
      <c r="E428" s="1">
        <v>20571807.07</v>
      </c>
      <c r="F428" s="1">
        <v>18305635.09</v>
      </c>
      <c r="G428" s="1">
        <v>17045025.06</v>
      </c>
      <c r="H428" s="6">
        <f t="shared" si="36"/>
        <v>0.06339980308578452</v>
      </c>
      <c r="I428" s="6">
        <f t="shared" si="37"/>
        <v>0.06886458862542533</v>
      </c>
      <c r="J428" s="6">
        <f t="shared" si="38"/>
        <v>-0.1370363074319063</v>
      </c>
      <c r="K428" s="6">
        <f t="shared" si="39"/>
        <v>-0.11015911107317222</v>
      </c>
      <c r="L428" s="6">
        <f t="shared" si="40"/>
        <v>0.02687719635873409</v>
      </c>
      <c r="M428" s="6">
        <f t="shared" si="41"/>
        <v>0.005464785539640804</v>
      </c>
    </row>
    <row r="429" spans="1:13" ht="15">
      <c r="A429" t="s">
        <v>425</v>
      </c>
      <c r="B429" s="1">
        <v>156256624.03</v>
      </c>
      <c r="C429" s="1">
        <v>141120242.56</v>
      </c>
      <c r="D429" s="1">
        <v>124985040.94</v>
      </c>
      <c r="E429" s="1">
        <v>205920999.29</v>
      </c>
      <c r="F429" s="1">
        <v>181077159.3</v>
      </c>
      <c r="G429" s="1">
        <v>169080201.66</v>
      </c>
      <c r="H429" s="6">
        <f t="shared" si="36"/>
        <v>0.11433654964942264</v>
      </c>
      <c r="I429" s="6">
        <f t="shared" si="37"/>
        <v>0.06625329051094753</v>
      </c>
      <c r="J429" s="6">
        <f t="shared" si="38"/>
        <v>-0.09686873477500668</v>
      </c>
      <c r="K429" s="6">
        <f t="shared" si="39"/>
        <v>-0.12064743312075821</v>
      </c>
      <c r="L429" s="6">
        <f t="shared" si="40"/>
        <v>-0.023778698345751526</v>
      </c>
      <c r="M429" s="6">
        <f t="shared" si="41"/>
        <v>-0.04808325913847511</v>
      </c>
    </row>
    <row r="430" spans="1:13" ht="15">
      <c r="A430" t="s">
        <v>426</v>
      </c>
      <c r="B430" s="1">
        <v>10123102.9</v>
      </c>
      <c r="C430" s="1">
        <v>10442275.77</v>
      </c>
      <c r="D430" s="1">
        <v>10400379.36</v>
      </c>
      <c r="E430" s="1">
        <v>13409368.25</v>
      </c>
      <c r="F430" s="1">
        <v>13984557.13</v>
      </c>
      <c r="G430" s="1">
        <v>13638076.01</v>
      </c>
      <c r="H430" s="6">
        <f t="shared" si="36"/>
        <v>0.004012191491855277</v>
      </c>
      <c r="I430" s="6">
        <f t="shared" si="37"/>
        <v>0.024775980875127</v>
      </c>
      <c r="J430" s="6">
        <f t="shared" si="38"/>
        <v>0.031529153971160184</v>
      </c>
      <c r="K430" s="6">
        <f t="shared" si="39"/>
        <v>0.04289455470804904</v>
      </c>
      <c r="L430" s="6">
        <f t="shared" si="40"/>
        <v>0.011365400736888853</v>
      </c>
      <c r="M430" s="6">
        <f t="shared" si="41"/>
        <v>0.020763789383271725</v>
      </c>
    </row>
    <row r="431" spans="1:13" ht="15">
      <c r="A431" t="s">
        <v>427</v>
      </c>
      <c r="B431" s="1">
        <v>77649999.62</v>
      </c>
      <c r="C431" s="1">
        <v>66477083.14</v>
      </c>
      <c r="D431" s="1">
        <v>63925303.7</v>
      </c>
      <c r="E431" s="1">
        <v>104346666.16</v>
      </c>
      <c r="F431" s="1">
        <v>88325649.21</v>
      </c>
      <c r="G431" s="1">
        <v>87650761.35</v>
      </c>
      <c r="H431" s="6">
        <f t="shared" si="36"/>
        <v>0.038385851476455124</v>
      </c>
      <c r="I431" s="6">
        <f t="shared" si="37"/>
        <v>0.007640904607396748</v>
      </c>
      <c r="J431" s="6">
        <f t="shared" si="38"/>
        <v>-0.1438881717279782</v>
      </c>
      <c r="K431" s="6">
        <f t="shared" si="39"/>
        <v>-0.15353645247692127</v>
      </c>
      <c r="L431" s="6">
        <f t="shared" si="40"/>
        <v>-0.009648280748943083</v>
      </c>
      <c r="M431" s="6">
        <f t="shared" si="41"/>
        <v>-0.030744946869058376</v>
      </c>
    </row>
    <row r="432" spans="1:13" ht="15">
      <c r="A432" t="s">
        <v>428</v>
      </c>
      <c r="B432" s="1">
        <v>37037479.88</v>
      </c>
      <c r="C432" s="1">
        <v>38605078.49</v>
      </c>
      <c r="D432" s="1">
        <v>34398822.41</v>
      </c>
      <c r="E432" s="1">
        <v>49544769</v>
      </c>
      <c r="F432" s="1">
        <v>51360457.19</v>
      </c>
      <c r="G432" s="1">
        <v>47480546.95</v>
      </c>
      <c r="H432" s="6">
        <f t="shared" si="36"/>
        <v>0.10895602973814877</v>
      </c>
      <c r="I432" s="6">
        <f t="shared" si="37"/>
        <v>0.07554275121903353</v>
      </c>
      <c r="J432" s="6">
        <f t="shared" si="38"/>
        <v>0.04232465640424121</v>
      </c>
      <c r="K432" s="6">
        <f t="shared" si="39"/>
        <v>0.0366474246756503</v>
      </c>
      <c r="L432" s="6">
        <f t="shared" si="40"/>
        <v>-0.005677231728590915</v>
      </c>
      <c r="M432" s="6">
        <f t="shared" si="41"/>
        <v>-0.03341327851911524</v>
      </c>
    </row>
    <row r="433" spans="1:13" ht="15">
      <c r="A433" t="s">
        <v>429</v>
      </c>
      <c r="B433" s="1">
        <v>251919071.86</v>
      </c>
      <c r="C433" s="1">
        <v>236816792.86</v>
      </c>
      <c r="D433" s="1">
        <v>213584129.84</v>
      </c>
      <c r="E433" s="1">
        <v>337108762.48</v>
      </c>
      <c r="F433" s="1">
        <v>320032126.2</v>
      </c>
      <c r="G433" s="1">
        <v>286024421.07</v>
      </c>
      <c r="H433" s="6">
        <f t="shared" si="36"/>
        <v>0.09810395090408375</v>
      </c>
      <c r="I433" s="6">
        <f t="shared" si="37"/>
        <v>0.10626341028258934</v>
      </c>
      <c r="J433" s="6">
        <f t="shared" si="38"/>
        <v>-0.05994893077564545</v>
      </c>
      <c r="K433" s="6">
        <f t="shared" si="39"/>
        <v>-0.05065616258198913</v>
      </c>
      <c r="L433" s="6">
        <f t="shared" si="40"/>
        <v>0.00929276819365632</v>
      </c>
      <c r="M433" s="6">
        <f t="shared" si="41"/>
        <v>0.008159459378505596</v>
      </c>
    </row>
    <row r="434" spans="1:13" ht="15">
      <c r="A434" t="s">
        <v>430</v>
      </c>
      <c r="B434" s="1">
        <v>22759324</v>
      </c>
      <c r="C434" s="1">
        <v>23188852.23</v>
      </c>
      <c r="D434" s="1">
        <v>22337281.68</v>
      </c>
      <c r="E434" s="1">
        <v>31579216</v>
      </c>
      <c r="F434" s="1">
        <v>31041424.9</v>
      </c>
      <c r="G434" s="1">
        <v>29257916.22</v>
      </c>
      <c r="H434" s="6">
        <f t="shared" si="36"/>
        <v>0.03672327295692124</v>
      </c>
      <c r="I434" s="6">
        <f t="shared" si="37"/>
        <v>0.0574557606728936</v>
      </c>
      <c r="J434" s="6">
        <f t="shared" si="38"/>
        <v>0.01887262688470015</v>
      </c>
      <c r="K434" s="6">
        <f t="shared" si="39"/>
        <v>-0.017029906632261005</v>
      </c>
      <c r="L434" s="6">
        <f t="shared" si="40"/>
        <v>-0.035902533516961155</v>
      </c>
      <c r="M434" s="6">
        <f t="shared" si="41"/>
        <v>0.02073248771597236</v>
      </c>
    </row>
    <row r="435" spans="1:13" ht="15">
      <c r="A435" t="s">
        <v>431</v>
      </c>
      <c r="B435" s="1">
        <v>19055127.24</v>
      </c>
      <c r="C435" s="1">
        <v>20320988.84</v>
      </c>
      <c r="D435" s="1">
        <v>18115952.79</v>
      </c>
      <c r="E435" s="1">
        <v>25406836.32</v>
      </c>
      <c r="F435" s="1">
        <v>26719169.15</v>
      </c>
      <c r="G435" s="1">
        <v>24869398.48</v>
      </c>
      <c r="H435" s="6">
        <f t="shared" si="36"/>
        <v>0.10851027316444317</v>
      </c>
      <c r="I435" s="6">
        <f t="shared" si="37"/>
        <v>0.06923009692462678</v>
      </c>
      <c r="J435" s="6">
        <f t="shared" si="38"/>
        <v>0.06643154800576401</v>
      </c>
      <c r="K435" s="6">
        <f t="shared" si="39"/>
        <v>0.05165274469717995</v>
      </c>
      <c r="L435" s="6">
        <f t="shared" si="40"/>
        <v>-0.014778803308584054</v>
      </c>
      <c r="M435" s="6">
        <f t="shared" si="41"/>
        <v>-0.03928017623981639</v>
      </c>
    </row>
    <row r="436" spans="1:13" ht="15">
      <c r="A436" t="s">
        <v>432</v>
      </c>
      <c r="B436" s="1">
        <v>10039493.5</v>
      </c>
      <c r="C436" s="1">
        <v>9808499.55</v>
      </c>
      <c r="D436" s="1">
        <v>8839044.49</v>
      </c>
      <c r="E436" s="1">
        <v>13157264.4</v>
      </c>
      <c r="F436" s="1">
        <v>12851212.64</v>
      </c>
      <c r="G436" s="1">
        <v>11968230.66</v>
      </c>
      <c r="H436" s="6">
        <f t="shared" si="36"/>
        <v>0.09883826318776767</v>
      </c>
      <c r="I436" s="6">
        <f t="shared" si="37"/>
        <v>0.06870806707000376</v>
      </c>
      <c r="J436" s="6">
        <f t="shared" si="38"/>
        <v>-0.023008526276748875</v>
      </c>
      <c r="K436" s="6">
        <f t="shared" si="39"/>
        <v>-0.02326104809446561</v>
      </c>
      <c r="L436" s="6">
        <f t="shared" si="40"/>
        <v>-0.0002525218177167332</v>
      </c>
      <c r="M436" s="6">
        <f t="shared" si="41"/>
        <v>-0.030130196117763908</v>
      </c>
    </row>
    <row r="437" spans="1:13" ht="15">
      <c r="A437" t="s">
        <v>433</v>
      </c>
      <c r="B437" s="1">
        <v>16285648.19</v>
      </c>
      <c r="C437" s="1">
        <v>15792578.27</v>
      </c>
      <c r="D437" s="1">
        <v>13596725.14</v>
      </c>
      <c r="E437" s="1">
        <v>22302571.12</v>
      </c>
      <c r="F437" s="1">
        <v>21166974.36</v>
      </c>
      <c r="G437" s="1">
        <v>18826347.3</v>
      </c>
      <c r="H437" s="6">
        <f t="shared" si="36"/>
        <v>0.13904335900435583</v>
      </c>
      <c r="I437" s="6">
        <f t="shared" si="37"/>
        <v>0.11057919852840026</v>
      </c>
      <c r="J437" s="6">
        <f t="shared" si="38"/>
        <v>-0.030276346034710744</v>
      </c>
      <c r="K437" s="6">
        <f t="shared" si="39"/>
        <v>-0.050917750867820244</v>
      </c>
      <c r="L437" s="6">
        <f t="shared" si="40"/>
        <v>-0.0206414048331095</v>
      </c>
      <c r="M437" s="6">
        <f t="shared" si="41"/>
        <v>-0.02846416047595557</v>
      </c>
    </row>
    <row r="438" spans="1:13" ht="15">
      <c r="A438" t="s">
        <v>434</v>
      </c>
      <c r="B438" s="1">
        <v>44036849.1</v>
      </c>
      <c r="C438" s="1">
        <v>44844165.48</v>
      </c>
      <c r="D438" s="1">
        <v>38281043.61</v>
      </c>
      <c r="E438" s="1">
        <v>59430348.66</v>
      </c>
      <c r="F438" s="1">
        <v>58212077.1</v>
      </c>
      <c r="G438" s="1">
        <v>52320324.38</v>
      </c>
      <c r="H438" s="6">
        <f t="shared" si="36"/>
        <v>0.146353974920708</v>
      </c>
      <c r="I438" s="6">
        <f t="shared" si="37"/>
        <v>0.10121186210000399</v>
      </c>
      <c r="J438" s="6">
        <f t="shared" si="38"/>
        <v>0.018332746245461884</v>
      </c>
      <c r="K438" s="6">
        <f t="shared" si="39"/>
        <v>-0.020499148792979538</v>
      </c>
      <c r="L438" s="6">
        <f t="shared" si="40"/>
        <v>-0.03883189503844142</v>
      </c>
      <c r="M438" s="6">
        <f t="shared" si="41"/>
        <v>-0.04514211282070402</v>
      </c>
    </row>
    <row r="439" spans="1:13" ht="15">
      <c r="A439" t="s">
        <v>435</v>
      </c>
      <c r="B439" s="1">
        <v>1662717808</v>
      </c>
      <c r="C439" s="1">
        <v>856490117.82</v>
      </c>
      <c r="D439" s="1">
        <v>772244830.01</v>
      </c>
      <c r="H439" s="6">
        <f t="shared" si="36"/>
        <v>0.09836107394260096</v>
      </c>
      <c r="I439" s="6">
        <f t="shared" si="37"/>
      </c>
      <c r="J439" s="6">
        <f t="shared" si="38"/>
        <v>-0.48488546060005866</v>
      </c>
      <c r="K439" s="6">
        <f t="shared" si="39"/>
      </c>
      <c r="L439" s="6">
        <f t="shared" si="40"/>
      </c>
      <c r="M439" s="6">
        <f t="shared" si="41"/>
      </c>
    </row>
    <row r="440" spans="1:13" ht="15">
      <c r="A440" t="s">
        <v>436</v>
      </c>
      <c r="B440" s="1">
        <v>45318398.7</v>
      </c>
      <c r="C440" s="1">
        <v>45046741.54</v>
      </c>
      <c r="D440" s="1">
        <v>43191026.4</v>
      </c>
      <c r="E440" s="1">
        <v>60424531.6</v>
      </c>
      <c r="F440" s="1">
        <v>59653613.55</v>
      </c>
      <c r="G440" s="1">
        <v>58541474.98</v>
      </c>
      <c r="H440" s="6">
        <f t="shared" si="36"/>
        <v>0.041195324601940086</v>
      </c>
      <c r="I440" s="6">
        <f t="shared" si="37"/>
        <v>0.01864327244933517</v>
      </c>
      <c r="J440" s="6">
        <f t="shared" si="38"/>
        <v>-0.00599441215472607</v>
      </c>
      <c r="K440" s="6">
        <f t="shared" si="39"/>
        <v>-0.012758362035859006</v>
      </c>
      <c r="L440" s="6">
        <f t="shared" si="40"/>
        <v>-0.006763949881132936</v>
      </c>
      <c r="M440" s="6">
        <f t="shared" si="41"/>
        <v>-0.022552052152604918</v>
      </c>
    </row>
    <row r="441" spans="1:13" ht="15">
      <c r="A441" t="s">
        <v>437</v>
      </c>
      <c r="B441" s="1">
        <v>40314400.53</v>
      </c>
      <c r="C441" s="1">
        <v>33136379.03</v>
      </c>
      <c r="D441" s="1">
        <v>32587225.87</v>
      </c>
      <c r="E441" s="1">
        <v>51742989.99</v>
      </c>
      <c r="F441" s="1">
        <v>43977179.63</v>
      </c>
      <c r="G441" s="1">
        <v>43937193.88</v>
      </c>
      <c r="H441" s="6">
        <f t="shared" si="36"/>
        <v>0.016572515648219266</v>
      </c>
      <c r="I441" s="6">
        <f t="shared" si="37"/>
        <v>0.0009092386173106259</v>
      </c>
      <c r="J441" s="6">
        <f t="shared" si="38"/>
        <v>-0.17805105385750353</v>
      </c>
      <c r="K441" s="6">
        <f t="shared" si="39"/>
        <v>-0.15008429859775874</v>
      </c>
      <c r="L441" s="6">
        <f t="shared" si="40"/>
        <v>0.02796675525974479</v>
      </c>
      <c r="M441" s="6">
        <f t="shared" si="41"/>
        <v>-0.01566327703090864</v>
      </c>
    </row>
    <row r="442" spans="1:13" ht="15">
      <c r="A442" t="s">
        <v>438</v>
      </c>
      <c r="B442" s="1">
        <v>17326217.96</v>
      </c>
      <c r="C442" s="1">
        <v>17467580.47</v>
      </c>
      <c r="D442" s="1">
        <v>15847408.07</v>
      </c>
      <c r="E442" s="1">
        <v>24220150.81</v>
      </c>
      <c r="F442" s="1">
        <v>24004670.19</v>
      </c>
      <c r="G442" s="1">
        <v>21820066.53</v>
      </c>
      <c r="H442" s="6">
        <f t="shared" si="36"/>
        <v>0.09275310926905944</v>
      </c>
      <c r="I442" s="6">
        <f t="shared" si="37"/>
        <v>0.09100744324785914</v>
      </c>
      <c r="J442" s="6">
        <f t="shared" si="38"/>
        <v>0.008158878661595592</v>
      </c>
      <c r="K442" s="6">
        <f t="shared" si="39"/>
        <v>-0.00889674972259169</v>
      </c>
      <c r="L442" s="6">
        <f t="shared" si="40"/>
        <v>-0.017055628384187282</v>
      </c>
      <c r="M442" s="6">
        <f t="shared" si="41"/>
        <v>-0.0017456660212002983</v>
      </c>
    </row>
    <row r="443" spans="1:13" ht="15">
      <c r="A443" t="s">
        <v>439</v>
      </c>
      <c r="B443" s="1">
        <v>32258065.38</v>
      </c>
      <c r="C443" s="1">
        <v>34864146.9</v>
      </c>
      <c r="D443" s="1">
        <v>28095545.98</v>
      </c>
      <c r="E443" s="1">
        <v>42453596.14</v>
      </c>
      <c r="F443" s="1">
        <v>44541744.87</v>
      </c>
      <c r="G443" s="1">
        <v>38285383.65</v>
      </c>
      <c r="H443" s="6">
        <f t="shared" si="36"/>
        <v>0.19414216385142635</v>
      </c>
      <c r="I443" s="6">
        <f t="shared" si="37"/>
        <v>0.14046062268687232</v>
      </c>
      <c r="J443" s="6">
        <f t="shared" si="38"/>
        <v>0.08078852495648325</v>
      </c>
      <c r="K443" s="6">
        <f t="shared" si="39"/>
        <v>0.049186615972740544</v>
      </c>
      <c r="L443" s="6">
        <f t="shared" si="40"/>
        <v>-0.03160190898374271</v>
      </c>
      <c r="M443" s="6">
        <f t="shared" si="41"/>
        <v>-0.053681541164554036</v>
      </c>
    </row>
    <row r="444" spans="1:13" ht="15">
      <c r="A444" t="s">
        <v>440</v>
      </c>
      <c r="B444" s="1">
        <v>56431094.16</v>
      </c>
      <c r="C444" s="1">
        <v>38932345.26</v>
      </c>
      <c r="D444" s="1">
        <v>34172320.74</v>
      </c>
      <c r="E444" s="1">
        <v>74389192.22</v>
      </c>
      <c r="F444" s="1">
        <v>51221947.79</v>
      </c>
      <c r="G444" s="1">
        <v>46720786.01</v>
      </c>
      <c r="H444" s="6">
        <f t="shared" si="36"/>
        <v>0.12226400665594006</v>
      </c>
      <c r="I444" s="6">
        <f t="shared" si="37"/>
        <v>0.08787564655787572</v>
      </c>
      <c r="J444" s="6">
        <f t="shared" si="38"/>
        <v>-0.310090547781787</v>
      </c>
      <c r="K444" s="6">
        <f t="shared" si="39"/>
        <v>-0.31143293452474596</v>
      </c>
      <c r="L444" s="6">
        <f t="shared" si="40"/>
        <v>-0.0013423867429589453</v>
      </c>
      <c r="M444" s="6">
        <f t="shared" si="41"/>
        <v>-0.03438836009806434</v>
      </c>
    </row>
    <row r="445" spans="1:13" ht="15">
      <c r="A445" t="s">
        <v>441</v>
      </c>
      <c r="B445" s="1">
        <v>130688803.52</v>
      </c>
      <c r="C445" s="1">
        <v>121219862.95</v>
      </c>
      <c r="D445" s="1">
        <v>111690826.15</v>
      </c>
      <c r="E445" s="1">
        <v>174393515.56</v>
      </c>
      <c r="F445" s="1">
        <v>158567748</v>
      </c>
      <c r="G445" s="1">
        <v>154887105.67</v>
      </c>
      <c r="H445" s="6">
        <f t="shared" si="36"/>
        <v>0.07860953286121497</v>
      </c>
      <c r="I445" s="6">
        <f t="shared" si="37"/>
        <v>0.023211796701558818</v>
      </c>
      <c r="J445" s="6">
        <f t="shared" si="38"/>
        <v>-0.07245410712288691</v>
      </c>
      <c r="K445" s="6">
        <f t="shared" si="39"/>
        <v>-0.09074745416526198</v>
      </c>
      <c r="L445" s="6">
        <f t="shared" si="40"/>
        <v>-0.018293347042375063</v>
      </c>
      <c r="M445" s="6">
        <f t="shared" si="41"/>
        <v>-0.05539773615965615</v>
      </c>
    </row>
    <row r="446" spans="1:13" ht="15">
      <c r="A446" t="s">
        <v>442</v>
      </c>
      <c r="B446" s="1">
        <v>28905947.06</v>
      </c>
      <c r="C446" s="1">
        <v>24427182.18</v>
      </c>
      <c r="D446" s="1">
        <v>22394596.06</v>
      </c>
      <c r="H446" s="6">
        <f t="shared" si="36"/>
        <v>0.08321001190486066</v>
      </c>
      <c r="I446" s="6">
        <f t="shared" si="37"/>
      </c>
      <c r="J446" s="6">
        <f t="shared" si="38"/>
        <v>-0.15494267912078574</v>
      </c>
      <c r="K446" s="6">
        <f t="shared" si="39"/>
      </c>
      <c r="L446" s="6">
        <f t="shared" si="40"/>
      </c>
      <c r="M446" s="6">
        <f t="shared" si="41"/>
      </c>
    </row>
    <row r="447" spans="1:13" ht="15">
      <c r="A447" t="s">
        <v>443</v>
      </c>
      <c r="B447" s="1">
        <v>126170000</v>
      </c>
      <c r="C447" s="1">
        <v>62485389.81</v>
      </c>
      <c r="D447" s="1">
        <v>55784039.9</v>
      </c>
      <c r="E447" s="1">
        <v>126170000</v>
      </c>
      <c r="F447" s="1">
        <v>84124331.75</v>
      </c>
      <c r="G447" s="1">
        <v>75925209.22</v>
      </c>
      <c r="H447" s="6">
        <f t="shared" si="36"/>
        <v>0.10724666886734435</v>
      </c>
      <c r="I447" s="6">
        <f t="shared" si="37"/>
        <v>0.0974643406899931</v>
      </c>
      <c r="J447" s="6">
        <f t="shared" si="38"/>
        <v>-0.5047523990647539</v>
      </c>
      <c r="K447" s="6">
        <f t="shared" si="39"/>
        <v>-0.3332461619243877</v>
      </c>
      <c r="L447" s="6">
        <f t="shared" si="40"/>
        <v>0.17150623714036617</v>
      </c>
      <c r="M447" s="6">
        <f t="shared" si="41"/>
        <v>-0.009782328177351252</v>
      </c>
    </row>
    <row r="448" spans="1:13" ht="15">
      <c r="A448" t="s">
        <v>444</v>
      </c>
      <c r="B448" s="1">
        <v>14142749.64</v>
      </c>
      <c r="C448" s="1">
        <v>13160248.98</v>
      </c>
      <c r="D448" s="1">
        <v>11331777.83</v>
      </c>
      <c r="E448" s="1">
        <v>18856999.52</v>
      </c>
      <c r="F448" s="1">
        <v>17665660.05</v>
      </c>
      <c r="G448" s="1">
        <v>16567592.41</v>
      </c>
      <c r="H448" s="6">
        <f t="shared" si="36"/>
        <v>0.13893894809883756</v>
      </c>
      <c r="I448" s="6">
        <f t="shared" si="37"/>
        <v>0.062158313750637406</v>
      </c>
      <c r="J448" s="6">
        <f t="shared" si="38"/>
        <v>-0.06947027169463493</v>
      </c>
      <c r="K448" s="6">
        <f t="shared" si="39"/>
        <v>-0.06317757333219676</v>
      </c>
      <c r="L448" s="6">
        <f t="shared" si="40"/>
        <v>0.006292698362438176</v>
      </c>
      <c r="M448" s="6">
        <f t="shared" si="41"/>
        <v>-0.07678063434820015</v>
      </c>
    </row>
    <row r="449" spans="1:13" ht="15">
      <c r="A449" t="s">
        <v>445</v>
      </c>
      <c r="B449" s="1">
        <v>9295755.82</v>
      </c>
      <c r="C449" s="1">
        <v>9179792.3</v>
      </c>
      <c r="D449" s="1">
        <v>8641945.86</v>
      </c>
      <c r="E449" s="1">
        <v>12192736.6</v>
      </c>
      <c r="F449" s="1">
        <v>12264242.7</v>
      </c>
      <c r="G449" s="1">
        <v>11745800.02</v>
      </c>
      <c r="H449" s="6">
        <f t="shared" si="36"/>
        <v>0.05859026243981591</v>
      </c>
      <c r="I449" s="6">
        <f t="shared" si="37"/>
        <v>0.042272702251725636</v>
      </c>
      <c r="J449" s="6">
        <f t="shared" si="38"/>
        <v>-0.012474888782093574</v>
      </c>
      <c r="K449" s="6">
        <f t="shared" si="39"/>
        <v>0.005864647317977756</v>
      </c>
      <c r="L449" s="6">
        <f t="shared" si="40"/>
        <v>0.01833953610007133</v>
      </c>
      <c r="M449" s="6">
        <f t="shared" si="41"/>
        <v>-0.016317560188090274</v>
      </c>
    </row>
    <row r="450" spans="1:13" ht="15">
      <c r="A450" t="s">
        <v>446</v>
      </c>
      <c r="B450" s="1">
        <v>195655340.46</v>
      </c>
      <c r="C450" s="1">
        <v>245919759.39</v>
      </c>
      <c r="D450" s="1">
        <v>171692902.9</v>
      </c>
      <c r="E450" s="1">
        <v>260873787.28</v>
      </c>
      <c r="F450" s="1">
        <v>320980471.57</v>
      </c>
      <c r="G450" s="1">
        <v>252715537.39</v>
      </c>
      <c r="H450" s="6">
        <f t="shared" si="36"/>
        <v>0.30183364148581837</v>
      </c>
      <c r="I450" s="6">
        <f t="shared" si="37"/>
        <v>0.2126762847786292</v>
      </c>
      <c r="J450" s="6">
        <f t="shared" si="38"/>
        <v>0.25690287222329156</v>
      </c>
      <c r="K450" s="6">
        <f t="shared" si="39"/>
        <v>0.23040522743470015</v>
      </c>
      <c r="L450" s="6">
        <f t="shared" si="40"/>
        <v>-0.0264976447885914</v>
      </c>
      <c r="M450" s="6">
        <f t="shared" si="41"/>
        <v>-0.08915735670718916</v>
      </c>
    </row>
    <row r="451" spans="1:13" ht="15">
      <c r="A451" t="s">
        <v>447</v>
      </c>
      <c r="B451" s="1">
        <v>9750000</v>
      </c>
      <c r="C451" s="1">
        <v>9894003.18</v>
      </c>
      <c r="D451" s="1">
        <v>8854259.62</v>
      </c>
      <c r="E451" s="1">
        <v>13000000</v>
      </c>
      <c r="F451" s="1">
        <v>13420032.44</v>
      </c>
      <c r="G451" s="1">
        <v>11861876.05</v>
      </c>
      <c r="H451" s="6">
        <f t="shared" si="36"/>
        <v>0.10508825811798461</v>
      </c>
      <c r="I451" s="6">
        <f t="shared" si="37"/>
        <v>0.11610675286862415</v>
      </c>
      <c r="J451" s="6">
        <f t="shared" si="38"/>
        <v>0.014769556923076799</v>
      </c>
      <c r="K451" s="6">
        <f t="shared" si="39"/>
        <v>0.03231018769230776</v>
      </c>
      <c r="L451" s="6">
        <f t="shared" si="40"/>
        <v>0.017540630769230958</v>
      </c>
      <c r="M451" s="6">
        <f t="shared" si="41"/>
        <v>0.01101849475063954</v>
      </c>
    </row>
    <row r="452" spans="1:13" ht="15">
      <c r="A452" t="s">
        <v>448</v>
      </c>
      <c r="B452" s="1">
        <v>42051490.14</v>
      </c>
      <c r="C452" s="1">
        <v>44421419.03</v>
      </c>
      <c r="D452" s="1">
        <v>47859286.94</v>
      </c>
      <c r="E452" s="1">
        <v>56068653.52</v>
      </c>
      <c r="F452" s="1">
        <v>58622161.36</v>
      </c>
      <c r="G452" s="1">
        <v>60942755.98</v>
      </c>
      <c r="H452" s="6">
        <f t="shared" si="36"/>
        <v>-0.07739212265322348</v>
      </c>
      <c r="I452" s="6">
        <f t="shared" si="37"/>
        <v>-0.039585620286996415</v>
      </c>
      <c r="J452" s="6">
        <f t="shared" si="38"/>
        <v>0.05635778618331733</v>
      </c>
      <c r="K452" s="6">
        <f t="shared" si="39"/>
        <v>0.045542521171640926</v>
      </c>
      <c r="L452" s="6">
        <f t="shared" si="40"/>
        <v>-0.0108152650116764</v>
      </c>
      <c r="M452" s="6">
        <f t="shared" si="41"/>
        <v>0.03780650236622707</v>
      </c>
    </row>
    <row r="453" spans="1:13" ht="15">
      <c r="A453" t="s">
        <v>449</v>
      </c>
      <c r="B453" s="1">
        <v>8066529.8</v>
      </c>
      <c r="C453" s="1">
        <v>8392319.16</v>
      </c>
      <c r="D453" s="1">
        <v>8670215.66</v>
      </c>
      <c r="E453" s="1">
        <v>10371925.36</v>
      </c>
      <c r="F453" s="1">
        <v>11613643.65</v>
      </c>
      <c r="G453" s="1">
        <v>11827049.34</v>
      </c>
      <c r="H453" s="6">
        <f aca="true" t="shared" si="42" ref="H453:H516">IF(ISERR(D453/C453),"",IF(D453/C453&lt;&gt;0,1-D453/C453,""))</f>
        <v>-0.033113194899036635</v>
      </c>
      <c r="I453" s="6">
        <f aca="true" t="shared" si="43" ref="I453:I516">IF(ISERR(G453/F453),"",IF(G453/F453&lt;&gt;0,1-G453/F453,""))</f>
        <v>-0.01837542948891846</v>
      </c>
      <c r="J453" s="6">
        <f aca="true" t="shared" si="44" ref="J453:J516">IF(ISERR(C453/B453),"",IF(C453/B453&lt;&gt;0,C453/B453-1,""))</f>
        <v>0.040387796001200016</v>
      </c>
      <c r="K453" s="6">
        <f aca="true" t="shared" si="45" ref="K453:K516">IF(ISERR(F453/E453),"",IF(F453/E453&lt;&gt;0,F453/E453-1,""))</f>
        <v>0.11971916947925298</v>
      </c>
      <c r="L453" s="6">
        <f aca="true" t="shared" si="46" ref="L453:L516">IF(ISERR(K453-J453),"",K453-J453)</f>
        <v>0.07933137347805297</v>
      </c>
      <c r="M453" s="6">
        <f aca="true" t="shared" si="47" ref="M453:M516">IF(ISERR(I453-H453),"",I453-H453)</f>
        <v>0.014737765410118175</v>
      </c>
    </row>
    <row r="454" spans="1:13" ht="15">
      <c r="A454" t="s">
        <v>450</v>
      </c>
      <c r="B454" s="1">
        <v>68584133.83</v>
      </c>
      <c r="C454" s="1">
        <v>56822095.88</v>
      </c>
      <c r="D454" s="1">
        <v>48228666.15</v>
      </c>
      <c r="H454" s="6">
        <f t="shared" si="42"/>
        <v>0.1512339451214203</v>
      </c>
      <c r="I454" s="6">
        <f t="shared" si="43"/>
      </c>
      <c r="J454" s="6">
        <f t="shared" si="44"/>
        <v>-0.17149794410402042</v>
      </c>
      <c r="K454" s="6">
        <f t="shared" si="45"/>
      </c>
      <c r="L454" s="6">
        <f t="shared" si="46"/>
      </c>
      <c r="M454" s="6">
        <f t="shared" si="47"/>
      </c>
    </row>
    <row r="455" spans="1:13" ht="15">
      <c r="A455" t="s">
        <v>451</v>
      </c>
      <c r="B455" s="1">
        <v>11630451.43</v>
      </c>
      <c r="C455" s="1">
        <v>9475756.8</v>
      </c>
      <c r="D455" s="1">
        <v>8319114.44</v>
      </c>
      <c r="E455" s="1">
        <v>15096592.76</v>
      </c>
      <c r="F455" s="1">
        <v>12479166.95</v>
      </c>
      <c r="G455" s="1">
        <v>11025369.2</v>
      </c>
      <c r="H455" s="6">
        <f t="shared" si="42"/>
        <v>0.12206332268890652</v>
      </c>
      <c r="I455" s="6">
        <f t="shared" si="43"/>
        <v>0.1164979806604799</v>
      </c>
      <c r="J455" s="6">
        <f t="shared" si="44"/>
        <v>-0.18526319833485594</v>
      </c>
      <c r="K455" s="6">
        <f t="shared" si="45"/>
        <v>-0.17337857963123593</v>
      </c>
      <c r="L455" s="6">
        <f t="shared" si="46"/>
        <v>0.011884618703620009</v>
      </c>
      <c r="M455" s="6">
        <f t="shared" si="47"/>
        <v>-0.005565342028426623</v>
      </c>
    </row>
    <row r="456" spans="1:13" ht="15">
      <c r="A456" t="s">
        <v>452</v>
      </c>
      <c r="B456" s="1">
        <v>12971353.36</v>
      </c>
      <c r="C456" s="1">
        <v>11916512.93</v>
      </c>
      <c r="D456" s="1">
        <v>11670027.9</v>
      </c>
      <c r="E456" s="1">
        <v>15878648.54</v>
      </c>
      <c r="F456" s="1">
        <v>16243431.07</v>
      </c>
      <c r="G456" s="1">
        <v>15921182.54</v>
      </c>
      <c r="H456" s="6">
        <f t="shared" si="42"/>
        <v>0.020684325309585305</v>
      </c>
      <c r="I456" s="6">
        <f t="shared" si="43"/>
        <v>0.019838698401297927</v>
      </c>
      <c r="J456" s="6">
        <f t="shared" si="44"/>
        <v>-0.08132076898412388</v>
      </c>
      <c r="K456" s="6">
        <f t="shared" si="45"/>
        <v>0.02297314718447696</v>
      </c>
      <c r="L456" s="6">
        <f t="shared" si="46"/>
        <v>0.10429391616860084</v>
      </c>
      <c r="M456" s="6">
        <f t="shared" si="47"/>
        <v>-0.000845626908287378</v>
      </c>
    </row>
    <row r="457" spans="1:13" ht="15">
      <c r="A457" t="s">
        <v>453</v>
      </c>
      <c r="B457" s="1">
        <v>11500000.26</v>
      </c>
      <c r="C457" s="1">
        <v>11427042.88</v>
      </c>
      <c r="D457" s="1">
        <v>12836370.15</v>
      </c>
      <c r="E457" s="1">
        <v>15333333.68</v>
      </c>
      <c r="F457" s="1">
        <v>15264937.35</v>
      </c>
      <c r="G457" s="1">
        <v>17062928.68</v>
      </c>
      <c r="H457" s="6">
        <f t="shared" si="42"/>
        <v>-0.1233326316178136</v>
      </c>
      <c r="I457" s="6">
        <f t="shared" si="43"/>
        <v>-0.11778569991969201</v>
      </c>
      <c r="J457" s="6">
        <f t="shared" si="44"/>
        <v>-0.006344119856567687</v>
      </c>
      <c r="K457" s="6">
        <f t="shared" si="45"/>
        <v>-0.004460630116542297</v>
      </c>
      <c r="L457" s="6">
        <f t="shared" si="46"/>
        <v>0.0018834897400253903</v>
      </c>
      <c r="M457" s="6">
        <f t="shared" si="47"/>
        <v>0.005546931698121593</v>
      </c>
    </row>
    <row r="458" spans="1:13" ht="15">
      <c r="A458" t="s">
        <v>454</v>
      </c>
      <c r="B458" s="1">
        <v>14989738.25</v>
      </c>
      <c r="C458" s="1">
        <v>14388473.34</v>
      </c>
      <c r="D458" s="1">
        <v>12569088.53</v>
      </c>
      <c r="E458" s="1">
        <v>20627799.07</v>
      </c>
      <c r="F458" s="1">
        <v>19598358.87</v>
      </c>
      <c r="G458" s="1">
        <v>16826717.77</v>
      </c>
      <c r="H458" s="6">
        <f t="shared" si="42"/>
        <v>0.12644738375002618</v>
      </c>
      <c r="I458" s="6">
        <f t="shared" si="43"/>
        <v>0.1414221016353907</v>
      </c>
      <c r="J458" s="6">
        <f t="shared" si="44"/>
        <v>-0.040111768462668174</v>
      </c>
      <c r="K458" s="6">
        <f t="shared" si="45"/>
        <v>-0.04990547932460543</v>
      </c>
      <c r="L458" s="6">
        <f t="shared" si="46"/>
        <v>-0.009793710861937255</v>
      </c>
      <c r="M458" s="6">
        <f t="shared" si="47"/>
        <v>0.01497471788536453</v>
      </c>
    </row>
    <row r="459" spans="1:13" ht="15">
      <c r="A459" t="s">
        <v>455</v>
      </c>
      <c r="B459" s="1">
        <v>141730594.9</v>
      </c>
      <c r="C459" s="1">
        <v>133737300.89</v>
      </c>
      <c r="D459" s="1">
        <v>115554761.31</v>
      </c>
      <c r="E459" s="1">
        <v>185887264.07</v>
      </c>
      <c r="F459" s="1">
        <v>179935452.29</v>
      </c>
      <c r="G459" s="1">
        <v>157492973.6</v>
      </c>
      <c r="H459" s="6">
        <f t="shared" si="42"/>
        <v>0.1359571298283886</v>
      </c>
      <c r="I459" s="6">
        <f t="shared" si="43"/>
        <v>0.12472516340931916</v>
      </c>
      <c r="J459" s="6">
        <f t="shared" si="44"/>
        <v>-0.056397801869383146</v>
      </c>
      <c r="K459" s="6">
        <f t="shared" si="45"/>
        <v>-0.032018394642457704</v>
      </c>
      <c r="L459" s="6">
        <f t="shared" si="46"/>
        <v>0.024379407226925442</v>
      </c>
      <c r="M459" s="6">
        <f t="shared" si="47"/>
        <v>-0.011231966419069428</v>
      </c>
    </row>
    <row r="460" spans="1:13" ht="15">
      <c r="A460" t="s">
        <v>456</v>
      </c>
      <c r="B460" s="1">
        <v>108066984.14</v>
      </c>
      <c r="C460" s="1">
        <v>97937100.02</v>
      </c>
      <c r="D460" s="1">
        <v>86844305.16</v>
      </c>
      <c r="E460" s="1">
        <v>132250912.33</v>
      </c>
      <c r="F460" s="1">
        <v>130166045.15</v>
      </c>
      <c r="G460" s="1">
        <v>119237579.49</v>
      </c>
      <c r="H460" s="6">
        <f t="shared" si="42"/>
        <v>0.11326448156760527</v>
      </c>
      <c r="I460" s="6">
        <f t="shared" si="43"/>
        <v>0.08395788354333367</v>
      </c>
      <c r="J460" s="6">
        <f t="shared" si="44"/>
        <v>-0.09373708538841807</v>
      </c>
      <c r="K460" s="6">
        <f t="shared" si="45"/>
        <v>-0.01576448240143491</v>
      </c>
      <c r="L460" s="6">
        <f t="shared" si="46"/>
        <v>0.07797260298698316</v>
      </c>
      <c r="M460" s="6">
        <f t="shared" si="47"/>
        <v>-0.029306598024271602</v>
      </c>
    </row>
    <row r="461" spans="1:13" ht="15">
      <c r="A461" t="s">
        <v>457</v>
      </c>
      <c r="B461" s="1">
        <v>22091160.06</v>
      </c>
      <c r="C461" s="1">
        <v>23330064.35</v>
      </c>
      <c r="D461" s="1">
        <v>21618425.25</v>
      </c>
      <c r="E461" s="1">
        <v>29454880.08</v>
      </c>
      <c r="F461" s="1">
        <v>31809941.42</v>
      </c>
      <c r="G461" s="1">
        <v>29282756.24</v>
      </c>
      <c r="H461" s="6">
        <f t="shared" si="42"/>
        <v>0.07336623998638914</v>
      </c>
      <c r="I461" s="6">
        <f t="shared" si="43"/>
        <v>0.07944639528355357</v>
      </c>
      <c r="J461" s="6">
        <f t="shared" si="44"/>
        <v>0.05608145007483145</v>
      </c>
      <c r="K461" s="6">
        <f t="shared" si="45"/>
        <v>0.07995487788792932</v>
      </c>
      <c r="L461" s="6">
        <f t="shared" si="46"/>
        <v>0.02387342781309787</v>
      </c>
      <c r="M461" s="6">
        <f t="shared" si="47"/>
        <v>0.006080155297164436</v>
      </c>
    </row>
    <row r="462" spans="1:13" ht="15">
      <c r="A462" t="s">
        <v>458</v>
      </c>
      <c r="B462" s="1">
        <v>33150000.06</v>
      </c>
      <c r="C462" s="1">
        <v>34275333.87</v>
      </c>
      <c r="D462" s="1">
        <v>30657747.76</v>
      </c>
      <c r="E462" s="1">
        <v>44200000.08</v>
      </c>
      <c r="F462" s="1">
        <v>45850732.26</v>
      </c>
      <c r="G462" s="1">
        <v>42117496.4</v>
      </c>
      <c r="H462" s="6">
        <f t="shared" si="42"/>
        <v>0.10554488320145416</v>
      </c>
      <c r="I462" s="6">
        <f t="shared" si="43"/>
        <v>0.08142151010436227</v>
      </c>
      <c r="J462" s="6">
        <f t="shared" si="44"/>
        <v>0.03394672120552622</v>
      </c>
      <c r="K462" s="6">
        <f t="shared" si="45"/>
        <v>0.03734688183285639</v>
      </c>
      <c r="L462" s="6">
        <f t="shared" si="46"/>
        <v>0.003400160627330173</v>
      </c>
      <c r="M462" s="6">
        <f t="shared" si="47"/>
        <v>-0.024123373097091894</v>
      </c>
    </row>
    <row r="463" spans="1:13" ht="15">
      <c r="A463" t="s">
        <v>459</v>
      </c>
      <c r="B463" s="1">
        <v>5999896.52</v>
      </c>
      <c r="C463" s="1">
        <v>5703638.67</v>
      </c>
      <c r="D463" s="1">
        <v>5916878.36</v>
      </c>
      <c r="E463" s="1">
        <v>7915191.15</v>
      </c>
      <c r="F463" s="1">
        <v>7751886.68</v>
      </c>
      <c r="G463" s="1">
        <v>7763948.07</v>
      </c>
      <c r="H463" s="6">
        <f t="shared" si="42"/>
        <v>-0.03738660569814822</v>
      </c>
      <c r="I463" s="6">
        <f t="shared" si="43"/>
        <v>-0.0015559296075777773</v>
      </c>
      <c r="J463" s="6">
        <f t="shared" si="44"/>
        <v>-0.049377159924751446</v>
      </c>
      <c r="K463" s="6">
        <f t="shared" si="45"/>
        <v>-0.020631778425212244</v>
      </c>
      <c r="L463" s="6">
        <f t="shared" si="46"/>
        <v>0.028745381499539202</v>
      </c>
      <c r="M463" s="6">
        <f t="shared" si="47"/>
        <v>0.035830676090570446</v>
      </c>
    </row>
    <row r="464" spans="1:13" ht="15">
      <c r="A464" t="s">
        <v>460</v>
      </c>
      <c r="B464" s="1">
        <v>33499999.5</v>
      </c>
      <c r="C464" s="1">
        <v>35366668.96</v>
      </c>
      <c r="D464" s="1">
        <v>32533542.55</v>
      </c>
      <c r="E464" s="1">
        <v>44666666</v>
      </c>
      <c r="F464" s="1">
        <v>47273024.82</v>
      </c>
      <c r="G464" s="1">
        <v>43756146.61</v>
      </c>
      <c r="H464" s="6">
        <f t="shared" si="42"/>
        <v>0.08010724485261222</v>
      </c>
      <c r="I464" s="6">
        <f t="shared" si="43"/>
        <v>0.07439503233379097</v>
      </c>
      <c r="J464" s="6">
        <f t="shared" si="44"/>
        <v>0.055721477249574214</v>
      </c>
      <c r="K464" s="6">
        <f t="shared" si="45"/>
        <v>0.05835131773658686</v>
      </c>
      <c r="L464" s="6">
        <f t="shared" si="46"/>
        <v>0.002629840487012647</v>
      </c>
      <c r="M464" s="6">
        <f t="shared" si="47"/>
        <v>-0.005712212518821258</v>
      </c>
    </row>
    <row r="465" spans="1:13" ht="15">
      <c r="A465" t="s">
        <v>461</v>
      </c>
      <c r="B465" s="1">
        <v>893200357.21</v>
      </c>
      <c r="C465" s="1">
        <v>829953687.18</v>
      </c>
      <c r="D465" s="1">
        <v>643177312.23</v>
      </c>
      <c r="E465" s="1">
        <v>1067146632.1</v>
      </c>
      <c r="F465" s="1">
        <v>1077510356.34</v>
      </c>
      <c r="G465" s="1">
        <v>896060441.26</v>
      </c>
      <c r="H465" s="6">
        <f t="shared" si="42"/>
        <v>0.22504433420209868</v>
      </c>
      <c r="I465" s="6">
        <f t="shared" si="43"/>
        <v>0.168397374570333</v>
      </c>
      <c r="J465" s="6">
        <f t="shared" si="44"/>
        <v>-0.07080905142890603</v>
      </c>
      <c r="K465" s="6">
        <f t="shared" si="45"/>
        <v>0.009711621560015038</v>
      </c>
      <c r="L465" s="6">
        <f t="shared" si="46"/>
        <v>0.08052067298892107</v>
      </c>
      <c r="M465" s="6">
        <f t="shared" si="47"/>
        <v>-0.05664695963176569</v>
      </c>
    </row>
    <row r="466" spans="1:13" ht="15">
      <c r="A466" t="s">
        <v>462</v>
      </c>
      <c r="B466" s="1">
        <v>11380027.54</v>
      </c>
      <c r="C466" s="1">
        <v>10574734.55</v>
      </c>
      <c r="D466" s="1">
        <v>9571539.73</v>
      </c>
      <c r="E466" s="1">
        <v>15185633.84</v>
      </c>
      <c r="F466" s="1">
        <v>14062824.7</v>
      </c>
      <c r="G466" s="1">
        <v>12954695.45</v>
      </c>
      <c r="H466" s="6">
        <f t="shared" si="42"/>
        <v>0.09486713971463234</v>
      </c>
      <c r="I466" s="6">
        <f t="shared" si="43"/>
        <v>0.07879848278276558</v>
      </c>
      <c r="J466" s="6">
        <f t="shared" si="44"/>
        <v>-0.07076371187762509</v>
      </c>
      <c r="K466" s="6">
        <f t="shared" si="45"/>
        <v>-0.07393890514088686</v>
      </c>
      <c r="L466" s="6">
        <f t="shared" si="46"/>
        <v>-0.0031751932632617663</v>
      </c>
      <c r="M466" s="6">
        <f t="shared" si="47"/>
        <v>-0.016068656931866765</v>
      </c>
    </row>
    <row r="467" spans="1:13" ht="15">
      <c r="A467" t="s">
        <v>463</v>
      </c>
      <c r="B467" s="1">
        <v>8820236.79</v>
      </c>
      <c r="C467" s="1">
        <v>8278161.11</v>
      </c>
      <c r="D467" s="1">
        <v>7674435.89</v>
      </c>
      <c r="E467" s="1">
        <v>11521575.71</v>
      </c>
      <c r="F467" s="1">
        <v>10888994.79</v>
      </c>
      <c r="G467" s="1">
        <v>10261891.04</v>
      </c>
      <c r="H467" s="6">
        <f t="shared" si="42"/>
        <v>0.07292987077416291</v>
      </c>
      <c r="I467" s="6">
        <f t="shared" si="43"/>
        <v>0.057590600610435194</v>
      </c>
      <c r="J467" s="6">
        <f t="shared" si="44"/>
        <v>-0.06145817770046502</v>
      </c>
      <c r="K467" s="6">
        <f t="shared" si="45"/>
        <v>-0.05490402840046971</v>
      </c>
      <c r="L467" s="6">
        <f t="shared" si="46"/>
        <v>0.0065541492999953155</v>
      </c>
      <c r="M467" s="6">
        <f t="shared" si="47"/>
        <v>-0.015339270163727714</v>
      </c>
    </row>
    <row r="468" spans="1:13" ht="15">
      <c r="A468" t="s">
        <v>464</v>
      </c>
      <c r="B468" s="1">
        <v>26954539.91</v>
      </c>
      <c r="C468" s="1">
        <v>22274878.94</v>
      </c>
      <c r="D468" s="1">
        <v>20966874.71</v>
      </c>
      <c r="E468" s="1">
        <v>35152819.39</v>
      </c>
      <c r="F468" s="1">
        <v>29181531.16</v>
      </c>
      <c r="G468" s="1">
        <v>28543296.39</v>
      </c>
      <c r="H468" s="6">
        <f t="shared" si="42"/>
        <v>0.05872104775623088</v>
      </c>
      <c r="I468" s="6">
        <f t="shared" si="43"/>
        <v>0.021871188543898135</v>
      </c>
      <c r="J468" s="6">
        <f t="shared" si="44"/>
        <v>-0.17361309024843963</v>
      </c>
      <c r="K468" s="6">
        <f t="shared" si="45"/>
        <v>-0.16986655220316882</v>
      </c>
      <c r="L468" s="6">
        <f t="shared" si="46"/>
        <v>0.0037465380452708086</v>
      </c>
      <c r="M468" s="6">
        <f t="shared" si="47"/>
        <v>-0.03684985921233275</v>
      </c>
    </row>
    <row r="469" spans="1:13" ht="15">
      <c r="A469" t="s">
        <v>465</v>
      </c>
      <c r="B469" s="1">
        <v>55225335.28</v>
      </c>
      <c r="C469" s="1">
        <v>54873818.98</v>
      </c>
      <c r="D469" s="1">
        <v>47720118.1</v>
      </c>
      <c r="H469" s="6">
        <f t="shared" si="42"/>
        <v>0.1303663753129215</v>
      </c>
      <c r="I469" s="6">
        <f t="shared" si="43"/>
      </c>
      <c r="J469" s="6">
        <f t="shared" si="44"/>
        <v>-0.00636512749479512</v>
      </c>
      <c r="K469" s="6">
        <f t="shared" si="45"/>
      </c>
      <c r="L469" s="6">
        <f t="shared" si="46"/>
      </c>
      <c r="M469" s="6">
        <f t="shared" si="47"/>
      </c>
    </row>
    <row r="470" spans="1:13" ht="15">
      <c r="A470" t="s">
        <v>466</v>
      </c>
      <c r="B470" s="1">
        <v>334742488.53</v>
      </c>
      <c r="C470" s="1">
        <v>401977690.78</v>
      </c>
      <c r="D470" s="1">
        <v>336777715.96</v>
      </c>
      <c r="E470" s="1">
        <v>444216047.03</v>
      </c>
      <c r="F470" s="1">
        <v>511410671.63</v>
      </c>
      <c r="G470" s="1">
        <v>454863441.38</v>
      </c>
      <c r="H470" s="6">
        <f t="shared" si="42"/>
        <v>0.16219799335999363</v>
      </c>
      <c r="I470" s="6">
        <f t="shared" si="43"/>
        <v>0.11057107993028215</v>
      </c>
      <c r="J470" s="6">
        <f t="shared" si="44"/>
        <v>0.20085649283799922</v>
      </c>
      <c r="K470" s="6">
        <f t="shared" si="45"/>
        <v>0.15126563988234776</v>
      </c>
      <c r="L470" s="6">
        <f t="shared" si="46"/>
        <v>-0.049590852955651465</v>
      </c>
      <c r="M470" s="6">
        <f t="shared" si="47"/>
        <v>-0.051626913429711485</v>
      </c>
    </row>
    <row r="471" spans="1:13" ht="15">
      <c r="A471" t="s">
        <v>467</v>
      </c>
      <c r="B471" s="1">
        <v>75452485.67</v>
      </c>
      <c r="C471" s="1">
        <v>62831250.57</v>
      </c>
      <c r="D471" s="1">
        <v>62762259.65</v>
      </c>
      <c r="H471" s="6">
        <f t="shared" si="42"/>
        <v>0.001098035123829666</v>
      </c>
      <c r="I471" s="6">
        <f t="shared" si="43"/>
      </c>
      <c r="J471" s="6">
        <f t="shared" si="44"/>
        <v>-0.16727394714602783</v>
      </c>
      <c r="K471" s="6">
        <f t="shared" si="45"/>
      </c>
      <c r="L471" s="6">
        <f t="shared" si="46"/>
      </c>
      <c r="M471" s="6">
        <f t="shared" si="47"/>
      </c>
    </row>
    <row r="472" spans="1:13" ht="15">
      <c r="A472" t="s">
        <v>468</v>
      </c>
      <c r="B472" s="1">
        <v>58452122.52</v>
      </c>
      <c r="C472" s="1">
        <v>53143519.27</v>
      </c>
      <c r="D472" s="1">
        <v>48459232.63</v>
      </c>
      <c r="E472" s="1">
        <v>75456760.54</v>
      </c>
      <c r="F472" s="1">
        <v>71011506.2</v>
      </c>
      <c r="G472" s="1">
        <v>66042573.83</v>
      </c>
      <c r="H472" s="6">
        <f t="shared" si="42"/>
        <v>0.08814408048893219</v>
      </c>
      <c r="I472" s="6">
        <f t="shared" si="43"/>
        <v>0.069973623091521</v>
      </c>
      <c r="J472" s="6">
        <f t="shared" si="44"/>
        <v>-0.09081968320626177</v>
      </c>
      <c r="K472" s="6">
        <f t="shared" si="45"/>
        <v>-0.05891127989311906</v>
      </c>
      <c r="L472" s="6">
        <f t="shared" si="46"/>
        <v>0.03190840331314271</v>
      </c>
      <c r="M472" s="6">
        <f t="shared" si="47"/>
        <v>-0.018170457397411188</v>
      </c>
    </row>
    <row r="473" spans="1:13" ht="15">
      <c r="A473" t="s">
        <v>469</v>
      </c>
      <c r="B473" s="1">
        <v>17833164.2</v>
      </c>
      <c r="C473" s="1">
        <v>9685137.33</v>
      </c>
      <c r="D473" s="1">
        <v>9596671.8</v>
      </c>
      <c r="E473" s="1">
        <v>20999830.6</v>
      </c>
      <c r="F473" s="1">
        <v>12817961.51</v>
      </c>
      <c r="G473" s="1">
        <v>12812750.95</v>
      </c>
      <c r="H473" s="6">
        <f t="shared" si="42"/>
        <v>0.009134153392536315</v>
      </c>
      <c r="I473" s="6">
        <f t="shared" si="43"/>
        <v>0.00040650457531299367</v>
      </c>
      <c r="J473" s="6">
        <f t="shared" si="44"/>
        <v>-0.45690303631029205</v>
      </c>
      <c r="K473" s="6">
        <f t="shared" si="45"/>
        <v>-0.3896159567115747</v>
      </c>
      <c r="L473" s="6">
        <f t="shared" si="46"/>
        <v>0.06728707959871738</v>
      </c>
      <c r="M473" s="6">
        <f t="shared" si="47"/>
        <v>-0.008727648817223321</v>
      </c>
    </row>
    <row r="474" spans="1:13" ht="15">
      <c r="A474" t="s">
        <v>470</v>
      </c>
      <c r="B474" s="1">
        <v>27975642.08</v>
      </c>
      <c r="C474" s="1">
        <v>25500004.42</v>
      </c>
      <c r="D474" s="1">
        <v>23895021.8</v>
      </c>
      <c r="E474" s="1">
        <v>36696051.42</v>
      </c>
      <c r="F474" s="1">
        <v>34308812.27</v>
      </c>
      <c r="G474" s="1">
        <v>33166694.03</v>
      </c>
      <c r="H474" s="6">
        <f t="shared" si="42"/>
        <v>0.06294048399227692</v>
      </c>
      <c r="I474" s="6">
        <f t="shared" si="43"/>
        <v>0.033289355254034314</v>
      </c>
      <c r="J474" s="6">
        <f t="shared" si="44"/>
        <v>-0.08849261271360953</v>
      </c>
      <c r="K474" s="6">
        <f t="shared" si="45"/>
        <v>-0.06505438753279358</v>
      </c>
      <c r="L474" s="6">
        <f t="shared" si="46"/>
        <v>0.023438225180815953</v>
      </c>
      <c r="M474" s="6">
        <f t="shared" si="47"/>
        <v>-0.029651128738242605</v>
      </c>
    </row>
    <row r="475" spans="1:13" ht="15">
      <c r="A475" t="s">
        <v>471</v>
      </c>
      <c r="B475" s="1">
        <v>12657828.67</v>
      </c>
      <c r="C475" s="1">
        <v>11240665.6</v>
      </c>
      <c r="D475" s="1">
        <v>11438580.03</v>
      </c>
      <c r="E475" s="1">
        <v>16996567.24</v>
      </c>
      <c r="F475" s="1">
        <v>15576585.98</v>
      </c>
      <c r="G475" s="1">
        <v>15071263.08</v>
      </c>
      <c r="H475" s="6">
        <f t="shared" si="42"/>
        <v>-0.017607002738343258</v>
      </c>
      <c r="I475" s="6">
        <f t="shared" si="43"/>
        <v>0.0324411845220014</v>
      </c>
      <c r="J475" s="6">
        <f t="shared" si="44"/>
        <v>-0.11195941317793179</v>
      </c>
      <c r="K475" s="6">
        <f t="shared" si="45"/>
        <v>-0.08354517944412865</v>
      </c>
      <c r="L475" s="6">
        <f t="shared" si="46"/>
        <v>0.02841423373380314</v>
      </c>
      <c r="M475" s="6">
        <f t="shared" si="47"/>
        <v>0.050048187260344656</v>
      </c>
    </row>
    <row r="476" spans="1:13" ht="15">
      <c r="A476" t="s">
        <v>472</v>
      </c>
      <c r="B476" s="1">
        <v>19256153.34</v>
      </c>
      <c r="C476" s="1">
        <v>18615674.43</v>
      </c>
      <c r="D476" s="1">
        <v>18740675.44</v>
      </c>
      <c r="E476" s="1">
        <v>25202027.52</v>
      </c>
      <c r="F476" s="1">
        <v>25002265.78</v>
      </c>
      <c r="G476" s="1">
        <v>25331762.6</v>
      </c>
      <c r="H476" s="6">
        <f t="shared" si="42"/>
        <v>-0.006714825749130959</v>
      </c>
      <c r="I476" s="6">
        <f t="shared" si="43"/>
        <v>-0.013178678400562083</v>
      </c>
      <c r="J476" s="6">
        <f t="shared" si="44"/>
        <v>-0.03326099967585738</v>
      </c>
      <c r="K476" s="6">
        <f t="shared" si="45"/>
        <v>-0.007926415437863876</v>
      </c>
      <c r="L476" s="6">
        <f t="shared" si="46"/>
        <v>0.025334584237993507</v>
      </c>
      <c r="M476" s="6">
        <f t="shared" si="47"/>
        <v>-0.006463852651431123</v>
      </c>
    </row>
    <row r="477" spans="1:13" ht="15">
      <c r="A477" t="s">
        <v>473</v>
      </c>
      <c r="B477" s="1">
        <v>13472028.54</v>
      </c>
      <c r="C477" s="1">
        <v>12405214.72</v>
      </c>
      <c r="D477" s="1">
        <v>11957047.38</v>
      </c>
      <c r="E477" s="1">
        <v>17962704.72</v>
      </c>
      <c r="F477" s="1">
        <v>16183856.68</v>
      </c>
      <c r="G477" s="1">
        <v>15474234.27</v>
      </c>
      <c r="H477" s="6">
        <f t="shared" si="42"/>
        <v>0.03612733436023907</v>
      </c>
      <c r="I477" s="6">
        <f t="shared" si="43"/>
        <v>0.04384754660345891</v>
      </c>
      <c r="J477" s="6">
        <f t="shared" si="44"/>
        <v>-0.079187318883159</v>
      </c>
      <c r="K477" s="6">
        <f t="shared" si="45"/>
        <v>-0.09903007747042669</v>
      </c>
      <c r="L477" s="6">
        <f t="shared" si="46"/>
        <v>-0.019842758587267695</v>
      </c>
      <c r="M477" s="6">
        <f t="shared" si="47"/>
        <v>0.007720212243219837</v>
      </c>
    </row>
    <row r="478" spans="1:13" ht="15">
      <c r="A478" t="s">
        <v>474</v>
      </c>
      <c r="B478" s="1">
        <v>25584132</v>
      </c>
      <c r="C478" s="1">
        <v>21135620.88</v>
      </c>
      <c r="D478" s="1">
        <v>15541868.88</v>
      </c>
      <c r="E478" s="1">
        <v>32833532</v>
      </c>
      <c r="F478" s="1">
        <v>27243984.74</v>
      </c>
      <c r="G478" s="1">
        <v>20993194.14</v>
      </c>
      <c r="H478" s="6">
        <f t="shared" si="42"/>
        <v>0.2646599327154471</v>
      </c>
      <c r="I478" s="6">
        <f t="shared" si="43"/>
        <v>0.22943745783349012</v>
      </c>
      <c r="J478" s="6">
        <f t="shared" si="44"/>
        <v>-0.17387774265705014</v>
      </c>
      <c r="K478" s="6">
        <f t="shared" si="45"/>
        <v>-0.17023898799556503</v>
      </c>
      <c r="L478" s="6">
        <f t="shared" si="46"/>
        <v>0.0036387546614851107</v>
      </c>
      <c r="M478" s="6">
        <f t="shared" si="47"/>
        <v>-0.035222474881956956</v>
      </c>
    </row>
    <row r="479" spans="1:13" ht="15">
      <c r="A479" t="s">
        <v>475</v>
      </c>
      <c r="B479" s="1">
        <v>54439245.32</v>
      </c>
      <c r="C479" s="1">
        <v>51351130.54</v>
      </c>
      <c r="D479" s="1">
        <v>44581153.73</v>
      </c>
      <c r="E479" s="1">
        <v>75286629.06</v>
      </c>
      <c r="F479" s="1">
        <v>67772306.83</v>
      </c>
      <c r="G479" s="1">
        <v>60493984.04</v>
      </c>
      <c r="H479" s="6">
        <f t="shared" si="42"/>
        <v>0.131836957410831</v>
      </c>
      <c r="I479" s="6">
        <f t="shared" si="43"/>
        <v>0.10739375905053572</v>
      </c>
      <c r="J479" s="6">
        <f t="shared" si="44"/>
        <v>-0.056725892540348655</v>
      </c>
      <c r="K479" s="6">
        <f t="shared" si="45"/>
        <v>-0.0998095189520497</v>
      </c>
      <c r="L479" s="6">
        <f t="shared" si="46"/>
        <v>-0.04308362641170105</v>
      </c>
      <c r="M479" s="6">
        <f t="shared" si="47"/>
        <v>-0.024443198360295293</v>
      </c>
    </row>
    <row r="480" spans="1:13" ht="15">
      <c r="A480" t="s">
        <v>476</v>
      </c>
      <c r="B480" s="1">
        <v>9253076.82</v>
      </c>
      <c r="C480" s="1">
        <v>8760452.76</v>
      </c>
      <c r="D480" s="1">
        <v>7994336.96</v>
      </c>
      <c r="E480" s="1">
        <v>12337435.76</v>
      </c>
      <c r="F480" s="1">
        <v>11671835.37</v>
      </c>
      <c r="G480" s="1">
        <v>10429697.68</v>
      </c>
      <c r="H480" s="6">
        <f t="shared" si="42"/>
        <v>0.08745162162143771</v>
      </c>
      <c r="I480" s="6">
        <f t="shared" si="43"/>
        <v>0.10642179662614615</v>
      </c>
      <c r="J480" s="6">
        <f t="shared" si="44"/>
        <v>-0.05323894630759163</v>
      </c>
      <c r="K480" s="6">
        <f t="shared" si="45"/>
        <v>-0.05394965395953566</v>
      </c>
      <c r="L480" s="6">
        <f t="shared" si="46"/>
        <v>-0.0007107076519440314</v>
      </c>
      <c r="M480" s="6">
        <f t="shared" si="47"/>
        <v>0.018970175004708434</v>
      </c>
    </row>
    <row r="481" spans="1:13" ht="15">
      <c r="A481" t="s">
        <v>477</v>
      </c>
      <c r="B481" s="1">
        <v>33932717.77</v>
      </c>
      <c r="C481" s="1">
        <v>32288542.05</v>
      </c>
      <c r="D481" s="1">
        <v>32842465.8</v>
      </c>
      <c r="E481" s="1">
        <v>44967686.98</v>
      </c>
      <c r="F481" s="1">
        <v>42601306.69</v>
      </c>
      <c r="G481" s="1">
        <v>45209315.2</v>
      </c>
      <c r="H481" s="6">
        <f t="shared" si="42"/>
        <v>-0.017155427740968454</v>
      </c>
      <c r="I481" s="6">
        <f t="shared" si="43"/>
        <v>-0.061218979243474525</v>
      </c>
      <c r="J481" s="6">
        <f t="shared" si="44"/>
        <v>-0.04845399449417587</v>
      </c>
      <c r="K481" s="6">
        <f t="shared" si="45"/>
        <v>-0.05262401624198465</v>
      </c>
      <c r="L481" s="6">
        <f t="shared" si="46"/>
        <v>-0.004170021747808783</v>
      </c>
      <c r="M481" s="6">
        <f t="shared" si="47"/>
        <v>-0.04406355150250607</v>
      </c>
    </row>
    <row r="482" spans="1:13" ht="15">
      <c r="A482" t="s">
        <v>478</v>
      </c>
      <c r="B482" s="1">
        <v>16135305.09</v>
      </c>
      <c r="C482" s="1">
        <v>13759463.61</v>
      </c>
      <c r="D482" s="1">
        <v>13445454.33</v>
      </c>
      <c r="E482" s="1">
        <v>21049012.45</v>
      </c>
      <c r="F482" s="1">
        <v>18105781.6</v>
      </c>
      <c r="G482" s="1">
        <v>18014951.52</v>
      </c>
      <c r="H482" s="6">
        <f t="shared" si="42"/>
        <v>0.022821331477760998</v>
      </c>
      <c r="I482" s="6">
        <f t="shared" si="43"/>
        <v>0.0050166340236867946</v>
      </c>
      <c r="J482" s="6">
        <f t="shared" si="44"/>
        <v>-0.14724490592201134</v>
      </c>
      <c r="K482" s="6">
        <f t="shared" si="45"/>
        <v>-0.13982750292876556</v>
      </c>
      <c r="L482" s="6">
        <f t="shared" si="46"/>
        <v>0.007417402993245781</v>
      </c>
      <c r="M482" s="6">
        <f t="shared" si="47"/>
        <v>-0.017804697454074203</v>
      </c>
    </row>
    <row r="483" spans="1:13" ht="15">
      <c r="A483" t="s">
        <v>479</v>
      </c>
      <c r="B483" s="1">
        <v>108677434.04</v>
      </c>
      <c r="C483" s="1">
        <v>98766043.03</v>
      </c>
      <c r="D483" s="1">
        <v>83980081.24</v>
      </c>
      <c r="E483" s="1">
        <v>141648470.23</v>
      </c>
      <c r="F483" s="1">
        <v>128475831.85</v>
      </c>
      <c r="G483" s="1">
        <v>111647258.61</v>
      </c>
      <c r="H483" s="6">
        <f t="shared" si="42"/>
        <v>0.1497069370847306</v>
      </c>
      <c r="I483" s="6">
        <f t="shared" si="43"/>
        <v>0.1309862952251435</v>
      </c>
      <c r="J483" s="6">
        <f t="shared" si="44"/>
        <v>-0.09120008304899807</v>
      </c>
      <c r="K483" s="6">
        <f t="shared" si="45"/>
        <v>-0.09299527455969758</v>
      </c>
      <c r="L483" s="6">
        <f t="shared" si="46"/>
        <v>-0.001795191510699512</v>
      </c>
      <c r="M483" s="6">
        <f t="shared" si="47"/>
        <v>-0.018720641859587106</v>
      </c>
    </row>
    <row r="484" spans="1:13" ht="15">
      <c r="A484" t="s">
        <v>480</v>
      </c>
      <c r="B484" s="1">
        <v>12368095.28</v>
      </c>
      <c r="C484" s="1">
        <v>13694618.79</v>
      </c>
      <c r="D484" s="1">
        <v>13481949.6</v>
      </c>
      <c r="E484" s="1">
        <v>16487496.86</v>
      </c>
      <c r="F484" s="1">
        <v>18178786.49</v>
      </c>
      <c r="G484" s="1">
        <v>18319302.57</v>
      </c>
      <c r="H484" s="6">
        <f t="shared" si="42"/>
        <v>0.015529398317775223</v>
      </c>
      <c r="I484" s="6">
        <f t="shared" si="43"/>
        <v>-0.007729673269296633</v>
      </c>
      <c r="J484" s="6">
        <f t="shared" si="44"/>
        <v>0.10725366193977126</v>
      </c>
      <c r="K484" s="6">
        <f t="shared" si="45"/>
        <v>0.10258013356188744</v>
      </c>
      <c r="L484" s="6">
        <f t="shared" si="46"/>
        <v>-0.004673528377883818</v>
      </c>
      <c r="M484" s="6">
        <f t="shared" si="47"/>
        <v>-0.023259071587071856</v>
      </c>
    </row>
    <row r="485" spans="1:13" ht="15">
      <c r="A485" t="s">
        <v>481</v>
      </c>
      <c r="B485" s="1">
        <v>9380000.01</v>
      </c>
      <c r="C485" s="1">
        <v>7900702.64</v>
      </c>
      <c r="D485" s="1">
        <v>7464109.91</v>
      </c>
      <c r="H485" s="6">
        <f t="shared" si="42"/>
        <v>0.05525998761041839</v>
      </c>
      <c r="I485" s="6">
        <f t="shared" si="43"/>
      </c>
      <c r="J485" s="6">
        <f t="shared" si="44"/>
        <v>-0.15770760857387245</v>
      </c>
      <c r="K485" s="6">
        <f t="shared" si="45"/>
      </c>
      <c r="L485" s="6">
        <f t="shared" si="46"/>
      </c>
      <c r="M485" s="6">
        <f t="shared" si="47"/>
      </c>
    </row>
    <row r="486" spans="1:13" ht="15">
      <c r="A486" t="s">
        <v>482</v>
      </c>
      <c r="B486" s="1">
        <v>20212500.18</v>
      </c>
      <c r="C486" s="1">
        <v>18517234.69</v>
      </c>
      <c r="D486" s="1">
        <v>17066843.73</v>
      </c>
      <c r="E486" s="1">
        <v>26950000.24</v>
      </c>
      <c r="F486" s="1">
        <v>24543811.1</v>
      </c>
      <c r="G486" s="1">
        <v>22928340.74</v>
      </c>
      <c r="H486" s="6">
        <f t="shared" si="42"/>
        <v>0.07832654196380984</v>
      </c>
      <c r="I486" s="6">
        <f t="shared" si="43"/>
        <v>0.06581986609243429</v>
      </c>
      <c r="J486" s="6">
        <f t="shared" si="44"/>
        <v>-0.08387213233904833</v>
      </c>
      <c r="K486" s="6">
        <f t="shared" si="45"/>
        <v>-0.08928345523458137</v>
      </c>
      <c r="L486" s="6">
        <f t="shared" si="46"/>
        <v>-0.005411322895533033</v>
      </c>
      <c r="M486" s="6">
        <f t="shared" si="47"/>
        <v>-0.01250667587137555</v>
      </c>
    </row>
    <row r="487" spans="1:13" ht="15">
      <c r="A487" t="s">
        <v>483</v>
      </c>
      <c r="B487" s="1">
        <v>22990800</v>
      </c>
      <c r="C487" s="1">
        <v>22529514.04</v>
      </c>
      <c r="D487" s="1">
        <v>20541385.64</v>
      </c>
      <c r="E487" s="1">
        <v>30654400</v>
      </c>
      <c r="F487" s="1">
        <v>29954556.41</v>
      </c>
      <c r="G487" s="1">
        <v>28273450.64</v>
      </c>
      <c r="H487" s="6">
        <f t="shared" si="42"/>
        <v>0.0882455074916475</v>
      </c>
      <c r="I487" s="6">
        <f t="shared" si="43"/>
        <v>0.05612187164416771</v>
      </c>
      <c r="J487" s="6">
        <f t="shared" si="44"/>
        <v>-0.020063936879099464</v>
      </c>
      <c r="K487" s="6">
        <f t="shared" si="45"/>
        <v>-0.022830118677905964</v>
      </c>
      <c r="L487" s="6">
        <f t="shared" si="46"/>
        <v>-0.0027661817988064996</v>
      </c>
      <c r="M487" s="6">
        <f t="shared" si="47"/>
        <v>-0.03212363584747979</v>
      </c>
    </row>
    <row r="488" spans="1:13" ht="15">
      <c r="A488" t="s">
        <v>484</v>
      </c>
      <c r="B488" s="1">
        <v>12139659.56</v>
      </c>
      <c r="C488" s="1">
        <v>10505886.67</v>
      </c>
      <c r="D488" s="1">
        <v>11132678.58</v>
      </c>
      <c r="E488" s="1">
        <v>15895991.43</v>
      </c>
      <c r="F488" s="1">
        <v>14539671.58</v>
      </c>
      <c r="G488" s="1">
        <v>14795757.63</v>
      </c>
      <c r="H488" s="6">
        <f t="shared" si="42"/>
        <v>-0.0596610195491476</v>
      </c>
      <c r="I488" s="6">
        <f t="shared" si="43"/>
        <v>-0.01761291846180746</v>
      </c>
      <c r="J488" s="6">
        <f t="shared" si="44"/>
        <v>-0.13458144208452583</v>
      </c>
      <c r="K488" s="6">
        <f t="shared" si="45"/>
        <v>-0.08532464652945526</v>
      </c>
      <c r="L488" s="6">
        <f t="shared" si="46"/>
        <v>0.049256795555070565</v>
      </c>
      <c r="M488" s="6">
        <f t="shared" si="47"/>
        <v>0.04204810108734014</v>
      </c>
    </row>
    <row r="489" spans="1:13" ht="15">
      <c r="A489" t="s">
        <v>485</v>
      </c>
      <c r="B489" s="1">
        <v>7692733.32</v>
      </c>
      <c r="C489" s="1">
        <v>7931542.23</v>
      </c>
      <c r="D489" s="1">
        <v>6781326.21</v>
      </c>
      <c r="E489" s="1">
        <v>10255747.18</v>
      </c>
      <c r="F489" s="1">
        <v>10462779.5</v>
      </c>
      <c r="G489" s="1">
        <v>9313819.62</v>
      </c>
      <c r="H489" s="6">
        <f t="shared" si="42"/>
        <v>0.14501795321084743</v>
      </c>
      <c r="I489" s="6">
        <f t="shared" si="43"/>
        <v>0.1098140202610598</v>
      </c>
      <c r="J489" s="6">
        <f t="shared" si="44"/>
        <v>0.03104344061676123</v>
      </c>
      <c r="K489" s="6">
        <f t="shared" si="45"/>
        <v>0.020186956285714652</v>
      </c>
      <c r="L489" s="6">
        <f t="shared" si="46"/>
        <v>-0.010856484331046579</v>
      </c>
      <c r="M489" s="6">
        <f t="shared" si="47"/>
        <v>-0.03520393294978763</v>
      </c>
    </row>
    <row r="490" spans="1:13" ht="15">
      <c r="A490" t="s">
        <v>486</v>
      </c>
      <c r="B490" s="1">
        <v>9351010.38</v>
      </c>
      <c r="C490" s="1">
        <v>9307887.16</v>
      </c>
      <c r="D490" s="1">
        <v>8557906.65</v>
      </c>
      <c r="E490" s="1">
        <v>12468013.84</v>
      </c>
      <c r="F490" s="1">
        <v>12353000.01</v>
      </c>
      <c r="G490" s="1">
        <v>11278220.72</v>
      </c>
      <c r="H490" s="6">
        <f t="shared" si="42"/>
        <v>0.08057473163437012</v>
      </c>
      <c r="I490" s="6">
        <f t="shared" si="43"/>
        <v>0.08700552814133766</v>
      </c>
      <c r="J490" s="6">
        <f t="shared" si="44"/>
        <v>-0.004611610750880235</v>
      </c>
      <c r="K490" s="6">
        <f t="shared" si="45"/>
        <v>-0.009224711447705647</v>
      </c>
      <c r="L490" s="6">
        <f t="shared" si="46"/>
        <v>-0.004613100696825412</v>
      </c>
      <c r="M490" s="6">
        <f t="shared" si="47"/>
        <v>0.00643079650696754</v>
      </c>
    </row>
    <row r="491" spans="1:13" ht="15">
      <c r="A491" t="s">
        <v>487</v>
      </c>
      <c r="B491" s="1">
        <v>14300512.3</v>
      </c>
      <c r="C491" s="1">
        <v>14979656.61</v>
      </c>
      <c r="D491" s="1">
        <v>10972026.84</v>
      </c>
      <c r="E491" s="1">
        <v>20154016.4</v>
      </c>
      <c r="F491" s="1">
        <v>19704921</v>
      </c>
      <c r="G491" s="1">
        <v>15107927.01</v>
      </c>
      <c r="H491" s="6">
        <f t="shared" si="42"/>
        <v>0.26753816020886745</v>
      </c>
      <c r="I491" s="6">
        <f t="shared" si="43"/>
        <v>0.23329167318153676</v>
      </c>
      <c r="J491" s="6">
        <f t="shared" si="44"/>
        <v>0.047490907720837194</v>
      </c>
      <c r="K491" s="6">
        <f t="shared" si="45"/>
        <v>-0.02228317130872226</v>
      </c>
      <c r="L491" s="6">
        <f t="shared" si="46"/>
        <v>-0.06977407902955945</v>
      </c>
      <c r="M491" s="6">
        <f t="shared" si="47"/>
        <v>-0.034246487027330685</v>
      </c>
    </row>
    <row r="492" spans="1:13" ht="15">
      <c r="A492" t="s">
        <v>488</v>
      </c>
      <c r="B492" s="1">
        <v>368023049.98</v>
      </c>
      <c r="C492" s="1">
        <v>157025138.46</v>
      </c>
      <c r="D492" s="1">
        <v>148691571.65</v>
      </c>
      <c r="E492" s="1">
        <v>374399716.64</v>
      </c>
      <c r="F492" s="1">
        <v>204253115.09</v>
      </c>
      <c r="G492" s="1">
        <v>201024576.69</v>
      </c>
      <c r="H492" s="6">
        <f t="shared" si="42"/>
        <v>0.05307154568835404</v>
      </c>
      <c r="I492" s="6">
        <f t="shared" si="43"/>
        <v>0.015806556480558065</v>
      </c>
      <c r="J492" s="6">
        <f t="shared" si="44"/>
        <v>-0.57332797913464</v>
      </c>
      <c r="K492" s="6">
        <f t="shared" si="45"/>
        <v>-0.4544517369750112</v>
      </c>
      <c r="L492" s="6">
        <f t="shared" si="46"/>
        <v>0.11887624215962878</v>
      </c>
      <c r="M492" s="6">
        <f t="shared" si="47"/>
        <v>-0.03726498920779597</v>
      </c>
    </row>
    <row r="493" spans="1:13" ht="15">
      <c r="A493" t="s">
        <v>489</v>
      </c>
      <c r="B493" s="1">
        <v>1686784255.38</v>
      </c>
      <c r="C493" s="1">
        <v>1511974183.27</v>
      </c>
      <c r="D493" s="1">
        <v>1236159229.12</v>
      </c>
      <c r="E493" s="1">
        <v>2173647889.17</v>
      </c>
      <c r="F493" s="1">
        <v>1960429282.76</v>
      </c>
      <c r="G493" s="1">
        <v>1706225784.62</v>
      </c>
      <c r="H493" s="6">
        <f t="shared" si="42"/>
        <v>0.1824204124659624</v>
      </c>
      <c r="I493" s="6">
        <f t="shared" si="43"/>
        <v>0.1296672623570071</v>
      </c>
      <c r="J493" s="6">
        <f t="shared" si="44"/>
        <v>-0.10363511015261329</v>
      </c>
      <c r="K493" s="6">
        <f t="shared" si="45"/>
        <v>-0.0980925233899852</v>
      </c>
      <c r="L493" s="6">
        <f t="shared" si="46"/>
        <v>0.005542586762628088</v>
      </c>
      <c r="M493" s="6">
        <f t="shared" si="47"/>
        <v>-0.052753150108955316</v>
      </c>
    </row>
    <row r="494" spans="1:13" ht="15">
      <c r="A494" t="s">
        <v>490</v>
      </c>
      <c r="B494" s="1">
        <v>14065882.45</v>
      </c>
      <c r="C494" s="1">
        <v>15164152.2</v>
      </c>
      <c r="D494" s="1">
        <v>13561697.95</v>
      </c>
      <c r="E494" s="1">
        <v>19590942.01</v>
      </c>
      <c r="F494" s="1">
        <v>20887160.94</v>
      </c>
      <c r="G494" s="1">
        <v>18471382.02</v>
      </c>
      <c r="H494" s="6">
        <f t="shared" si="42"/>
        <v>0.10567384373786493</v>
      </c>
      <c r="I494" s="6">
        <f t="shared" si="43"/>
        <v>0.1156585582377383</v>
      </c>
      <c r="J494" s="6">
        <f t="shared" si="44"/>
        <v>0.07808040156058604</v>
      </c>
      <c r="K494" s="6">
        <f t="shared" si="45"/>
        <v>0.06616419615444524</v>
      </c>
      <c r="L494" s="6">
        <f t="shared" si="46"/>
        <v>-0.0119162054061408</v>
      </c>
      <c r="M494" s="6">
        <f t="shared" si="47"/>
        <v>0.00998471449987337</v>
      </c>
    </row>
    <row r="495" spans="1:13" ht="15">
      <c r="A495" t="s">
        <v>491</v>
      </c>
      <c r="B495" s="1">
        <v>16699200</v>
      </c>
      <c r="C495" s="1">
        <v>16102278.9</v>
      </c>
      <c r="D495" s="1">
        <v>15628095.21</v>
      </c>
      <c r="E495" s="1">
        <v>22055040</v>
      </c>
      <c r="F495" s="1">
        <v>21153047.84</v>
      </c>
      <c r="G495" s="1">
        <v>20851685.29</v>
      </c>
      <c r="H495" s="6">
        <f t="shared" si="42"/>
        <v>0.02944823480855241</v>
      </c>
      <c r="I495" s="6">
        <f t="shared" si="43"/>
        <v>0.014246767287602435</v>
      </c>
      <c r="J495" s="6">
        <f t="shared" si="44"/>
        <v>-0.03574549080195455</v>
      </c>
      <c r="K495" s="6">
        <f t="shared" si="45"/>
        <v>-0.040897325962682474</v>
      </c>
      <c r="L495" s="6">
        <f t="shared" si="46"/>
        <v>-0.0051518351607279245</v>
      </c>
      <c r="M495" s="6">
        <f t="shared" si="47"/>
        <v>-0.015201467520949974</v>
      </c>
    </row>
    <row r="496" spans="1:13" ht="15">
      <c r="A496" t="s">
        <v>492</v>
      </c>
      <c r="B496" s="1">
        <v>15517040.06</v>
      </c>
      <c r="C496" s="1">
        <v>14884213.61</v>
      </c>
      <c r="D496" s="1">
        <v>13771767.5</v>
      </c>
      <c r="E496" s="1">
        <v>20648320.12</v>
      </c>
      <c r="F496" s="1">
        <v>19436977.19</v>
      </c>
      <c r="G496" s="1">
        <v>18413019.57</v>
      </c>
      <c r="H496" s="6">
        <f t="shared" si="42"/>
        <v>0.07473999897801786</v>
      </c>
      <c r="I496" s="6">
        <f t="shared" si="43"/>
        <v>0.05268090866139463</v>
      </c>
      <c r="J496" s="6">
        <f t="shared" si="44"/>
        <v>-0.0407826781108408</v>
      </c>
      <c r="K496" s="6">
        <f t="shared" si="45"/>
        <v>-0.05866544701748844</v>
      </c>
      <c r="L496" s="6">
        <f t="shared" si="46"/>
        <v>-0.01788276890664764</v>
      </c>
      <c r="M496" s="6">
        <f t="shared" si="47"/>
        <v>-0.02205909031662323</v>
      </c>
    </row>
    <row r="497" spans="1:13" ht="15">
      <c r="A497" t="s">
        <v>493</v>
      </c>
      <c r="B497" s="1">
        <v>457297115.96</v>
      </c>
      <c r="C497" s="1">
        <v>403216888.42</v>
      </c>
      <c r="D497" s="1">
        <v>400179035.71</v>
      </c>
      <c r="H497" s="6">
        <f t="shared" si="42"/>
        <v>0.007534041349070986</v>
      </c>
      <c r="I497" s="6">
        <f t="shared" si="43"/>
      </c>
      <c r="J497" s="6">
        <f t="shared" si="44"/>
        <v>-0.11826059175219117</v>
      </c>
      <c r="K497" s="6">
        <f t="shared" si="45"/>
      </c>
      <c r="L497" s="6">
        <f t="shared" si="46"/>
      </c>
      <c r="M497" s="6">
        <f t="shared" si="47"/>
      </c>
    </row>
    <row r="498" spans="1:13" ht="15">
      <c r="A498" t="s">
        <v>494</v>
      </c>
      <c r="B498" s="1">
        <v>59824381.33</v>
      </c>
      <c r="C498" s="1">
        <v>55526501.78</v>
      </c>
      <c r="D498" s="1">
        <v>57682149.9</v>
      </c>
      <c r="E498" s="1">
        <v>78102060.61</v>
      </c>
      <c r="F498" s="1">
        <v>74945522.56</v>
      </c>
      <c r="G498" s="1">
        <v>77505863.67</v>
      </c>
      <c r="H498" s="6">
        <f t="shared" si="42"/>
        <v>-0.038821968805829554</v>
      </c>
      <c r="I498" s="6">
        <f t="shared" si="43"/>
        <v>-0.03416269608301459</v>
      </c>
      <c r="J498" s="6">
        <f t="shared" si="44"/>
        <v>-0.07184160461755995</v>
      </c>
      <c r="K498" s="6">
        <f t="shared" si="45"/>
        <v>-0.04041555402439456</v>
      </c>
      <c r="L498" s="6">
        <f t="shared" si="46"/>
        <v>0.03142605059316539</v>
      </c>
      <c r="M498" s="6">
        <f t="shared" si="47"/>
        <v>0.004659272722814967</v>
      </c>
    </row>
    <row r="499" spans="1:13" ht="15">
      <c r="A499" t="s">
        <v>495</v>
      </c>
      <c r="B499" s="1">
        <v>58429548.93</v>
      </c>
      <c r="C499" s="1">
        <v>46055187.4</v>
      </c>
      <c r="D499" s="1">
        <v>46082921.5</v>
      </c>
      <c r="H499" s="6">
        <f t="shared" si="42"/>
        <v>-0.000602192751038455</v>
      </c>
      <c r="I499" s="6">
        <f t="shared" si="43"/>
      </c>
      <c r="J499" s="6">
        <f t="shared" si="44"/>
        <v>-0.21178259556350132</v>
      </c>
      <c r="K499" s="6">
        <f t="shared" si="45"/>
      </c>
      <c r="L499" s="6">
        <f t="shared" si="46"/>
      </c>
      <c r="M499" s="6">
        <f t="shared" si="47"/>
      </c>
    </row>
    <row r="500" spans="1:13" ht="15">
      <c r="A500" t="s">
        <v>496</v>
      </c>
      <c r="B500" s="1">
        <v>21449999.58</v>
      </c>
      <c r="C500" s="1">
        <v>21211977</v>
      </c>
      <c r="D500" s="1">
        <v>22776081.61</v>
      </c>
      <c r="E500" s="1">
        <v>28599999.44</v>
      </c>
      <c r="F500" s="1">
        <v>28537876.39</v>
      </c>
      <c r="G500" s="1">
        <v>29895789.1</v>
      </c>
      <c r="H500" s="6">
        <f t="shared" si="42"/>
        <v>-0.07373686149103409</v>
      </c>
      <c r="I500" s="6">
        <f t="shared" si="43"/>
        <v>-0.0475828226124011</v>
      </c>
      <c r="J500" s="6">
        <f t="shared" si="44"/>
        <v>-0.011096623993500199</v>
      </c>
      <c r="K500" s="6">
        <f t="shared" si="45"/>
        <v>-0.0021721346579159917</v>
      </c>
      <c r="L500" s="6">
        <f t="shared" si="46"/>
        <v>0.008924489335584207</v>
      </c>
      <c r="M500" s="6">
        <f t="shared" si="47"/>
        <v>0.02615403887863299</v>
      </c>
    </row>
    <row r="501" spans="1:13" ht="15">
      <c r="A501" t="s">
        <v>497</v>
      </c>
      <c r="B501" s="1">
        <v>9990910.02</v>
      </c>
      <c r="C501" s="1">
        <v>10032954.53</v>
      </c>
      <c r="D501" s="1">
        <v>9647299.65</v>
      </c>
      <c r="E501" s="1">
        <v>13321213.36</v>
      </c>
      <c r="F501" s="1">
        <v>13593499.83</v>
      </c>
      <c r="G501" s="1">
        <v>13353730.37</v>
      </c>
      <c r="H501" s="6">
        <f t="shared" si="42"/>
        <v>0.03843881469280408</v>
      </c>
      <c r="I501" s="6">
        <f t="shared" si="43"/>
        <v>0.01763853775690971</v>
      </c>
      <c r="J501" s="6">
        <f t="shared" si="44"/>
        <v>0.004208276314753512</v>
      </c>
      <c r="K501" s="6">
        <f t="shared" si="45"/>
        <v>0.020440065228412463</v>
      </c>
      <c r="L501" s="6">
        <f t="shared" si="46"/>
        <v>0.01623178891365895</v>
      </c>
      <c r="M501" s="6">
        <f t="shared" si="47"/>
        <v>-0.02080027693589437</v>
      </c>
    </row>
    <row r="502" spans="1:13" ht="15">
      <c r="A502" t="s">
        <v>498</v>
      </c>
      <c r="B502" s="1">
        <v>54946669.4</v>
      </c>
      <c r="C502" s="1">
        <v>43136792.85</v>
      </c>
      <c r="D502" s="1">
        <v>47871443.95</v>
      </c>
      <c r="E502" s="1">
        <v>75721636.02</v>
      </c>
      <c r="F502" s="1">
        <v>59019045.17</v>
      </c>
      <c r="G502" s="1">
        <v>65200044.71</v>
      </c>
      <c r="H502" s="6">
        <f t="shared" si="42"/>
        <v>-0.10975899660560873</v>
      </c>
      <c r="I502" s="6">
        <f t="shared" si="43"/>
        <v>-0.10472889763289261</v>
      </c>
      <c r="J502" s="6">
        <f t="shared" si="44"/>
        <v>-0.2149334378036023</v>
      </c>
      <c r="K502" s="6">
        <f t="shared" si="45"/>
        <v>-0.2205788428235811</v>
      </c>
      <c r="L502" s="6">
        <f t="shared" si="46"/>
        <v>-0.005645405019978789</v>
      </c>
      <c r="M502" s="6">
        <f t="shared" si="47"/>
        <v>0.005030098972716113</v>
      </c>
    </row>
    <row r="503" spans="1:13" ht="15">
      <c r="A503" t="s">
        <v>499</v>
      </c>
      <c r="B503" s="1">
        <v>17120000.46</v>
      </c>
      <c r="C503" s="1">
        <v>18901609.6</v>
      </c>
      <c r="D503" s="1">
        <v>16402468.02</v>
      </c>
      <c r="E503" s="1">
        <v>22826667.28</v>
      </c>
      <c r="F503" s="1">
        <v>24803482.04</v>
      </c>
      <c r="G503" s="1">
        <v>21803427.62</v>
      </c>
      <c r="H503" s="6">
        <f t="shared" si="42"/>
        <v>0.1322184529723861</v>
      </c>
      <c r="I503" s="6">
        <f t="shared" si="43"/>
        <v>0.12095295391033722</v>
      </c>
      <c r="J503" s="6">
        <f t="shared" si="44"/>
        <v>0.10406595164308774</v>
      </c>
      <c r="K503" s="6">
        <f t="shared" si="45"/>
        <v>0.08660111157497008</v>
      </c>
      <c r="L503" s="6">
        <f t="shared" si="46"/>
        <v>-0.01746484006811766</v>
      </c>
      <c r="M503" s="6">
        <f t="shared" si="47"/>
        <v>-0.011265499062048878</v>
      </c>
    </row>
    <row r="504" spans="1:13" ht="15">
      <c r="A504" t="s">
        <v>500</v>
      </c>
      <c r="B504" s="1">
        <v>9150278.24</v>
      </c>
      <c r="C504" s="1">
        <v>8093470.1</v>
      </c>
      <c r="D504" s="1">
        <v>7558419.17</v>
      </c>
      <c r="E504" s="1">
        <v>12205491.2</v>
      </c>
      <c r="F504" s="1">
        <v>11041602.91</v>
      </c>
      <c r="G504" s="1">
        <v>10268049.39</v>
      </c>
      <c r="H504" s="6">
        <f t="shared" si="42"/>
        <v>0.06610896480608486</v>
      </c>
      <c r="I504" s="6">
        <f t="shared" si="43"/>
        <v>0.07005808181160167</v>
      </c>
      <c r="J504" s="6">
        <f t="shared" si="44"/>
        <v>-0.11549464533004195</v>
      </c>
      <c r="K504" s="6">
        <f t="shared" si="45"/>
        <v>-0.09535775913713318</v>
      </c>
      <c r="L504" s="6">
        <f t="shared" si="46"/>
        <v>0.020136886192908765</v>
      </c>
      <c r="M504" s="6">
        <f t="shared" si="47"/>
        <v>0.003949117005516811</v>
      </c>
    </row>
    <row r="505" spans="1:13" ht="15">
      <c r="A505" t="s">
        <v>501</v>
      </c>
      <c r="B505" s="1">
        <v>12368736.28</v>
      </c>
      <c r="C505" s="1">
        <v>12471105.95</v>
      </c>
      <c r="D505" s="1">
        <v>12789963.49</v>
      </c>
      <c r="E505" s="1">
        <v>16519251.72</v>
      </c>
      <c r="F505" s="1">
        <v>16955062.68</v>
      </c>
      <c r="G505" s="1">
        <v>16973744.82</v>
      </c>
      <c r="H505" s="6">
        <f t="shared" si="42"/>
        <v>-0.025567703560404942</v>
      </c>
      <c r="I505" s="6">
        <f t="shared" si="43"/>
        <v>-0.0011018620427771797</v>
      </c>
      <c r="J505" s="6">
        <f t="shared" si="44"/>
        <v>0.008276485785013499</v>
      </c>
      <c r="K505" s="6">
        <f t="shared" si="45"/>
        <v>0.026382003700104573</v>
      </c>
      <c r="L505" s="6">
        <f t="shared" si="46"/>
        <v>0.018105517915091074</v>
      </c>
      <c r="M505" s="6">
        <f t="shared" si="47"/>
        <v>0.024465841517627762</v>
      </c>
    </row>
    <row r="506" spans="1:13" ht="15">
      <c r="A506" t="s">
        <v>502</v>
      </c>
      <c r="B506" s="1">
        <v>12352333.7</v>
      </c>
      <c r="C506" s="1">
        <v>11448107.98</v>
      </c>
      <c r="D506" s="1">
        <v>10380821.42</v>
      </c>
      <c r="E506" s="1">
        <v>16448565.31</v>
      </c>
      <c r="F506" s="1">
        <v>15336580.17</v>
      </c>
      <c r="G506" s="1">
        <v>13931476.72</v>
      </c>
      <c r="H506" s="6">
        <f t="shared" si="42"/>
        <v>0.09322820520775699</v>
      </c>
      <c r="I506" s="6">
        <f t="shared" si="43"/>
        <v>0.09161778143660293</v>
      </c>
      <c r="J506" s="6">
        <f t="shared" si="44"/>
        <v>-0.07320282482329621</v>
      </c>
      <c r="K506" s="6">
        <f t="shared" si="45"/>
        <v>-0.06760377692782504</v>
      </c>
      <c r="L506" s="6">
        <f t="shared" si="46"/>
        <v>0.005599047895471165</v>
      </c>
      <c r="M506" s="6">
        <f t="shared" si="47"/>
        <v>-0.001610423771154057</v>
      </c>
    </row>
    <row r="507" spans="1:13" ht="15">
      <c r="A507" t="s">
        <v>503</v>
      </c>
      <c r="B507" s="1">
        <v>7295162.29</v>
      </c>
      <c r="C507" s="1">
        <v>6663097.05</v>
      </c>
      <c r="D507" s="1">
        <v>6105532.7</v>
      </c>
      <c r="H507" s="6">
        <f t="shared" si="42"/>
        <v>0.08367945803821053</v>
      </c>
      <c r="I507" s="6">
        <f t="shared" si="43"/>
      </c>
      <c r="J507" s="6">
        <f t="shared" si="44"/>
        <v>-0.08664169690459345</v>
      </c>
      <c r="K507" s="6">
        <f t="shared" si="45"/>
      </c>
      <c r="L507" s="6">
        <f t="shared" si="46"/>
      </c>
      <c r="M507" s="6">
        <f t="shared" si="47"/>
      </c>
    </row>
    <row r="508" spans="1:13" ht="15">
      <c r="A508" t="s">
        <v>504</v>
      </c>
      <c r="B508" s="1">
        <v>20407602.99</v>
      </c>
      <c r="C508" s="1">
        <v>16330916.18</v>
      </c>
      <c r="D508" s="1">
        <v>15373235.77</v>
      </c>
      <c r="E508" s="1">
        <v>28307669.07</v>
      </c>
      <c r="F508" s="1">
        <v>21968495.74</v>
      </c>
      <c r="G508" s="1">
        <v>20708807.73</v>
      </c>
      <c r="H508" s="6">
        <f t="shared" si="42"/>
        <v>0.0586421728851223</v>
      </c>
      <c r="I508" s="6">
        <f t="shared" si="43"/>
        <v>0.05734065840959568</v>
      </c>
      <c r="J508" s="6">
        <f t="shared" si="44"/>
        <v>-0.1997631378853083</v>
      </c>
      <c r="K508" s="6">
        <f t="shared" si="45"/>
        <v>-0.22393837211832301</v>
      </c>
      <c r="L508" s="6">
        <f t="shared" si="46"/>
        <v>-0.02417523423301471</v>
      </c>
      <c r="M508" s="6">
        <f t="shared" si="47"/>
        <v>-0.0013015144755266217</v>
      </c>
    </row>
    <row r="509" spans="1:13" ht="15">
      <c r="A509" t="s">
        <v>505</v>
      </c>
      <c r="B509" s="1">
        <v>28823951.75</v>
      </c>
      <c r="C509" s="1">
        <v>22395078.17</v>
      </c>
      <c r="D509" s="1">
        <v>19666957.96</v>
      </c>
      <c r="E509" s="1">
        <v>37517333.54</v>
      </c>
      <c r="F509" s="1">
        <v>29591363.56</v>
      </c>
      <c r="G509" s="1">
        <v>26263937</v>
      </c>
      <c r="H509" s="6">
        <f t="shared" si="42"/>
        <v>0.12181784717565913</v>
      </c>
      <c r="I509" s="6">
        <f t="shared" si="43"/>
        <v>0.1124458679727025</v>
      </c>
      <c r="J509" s="6">
        <f t="shared" si="44"/>
        <v>-0.22303928468101175</v>
      </c>
      <c r="K509" s="6">
        <f t="shared" si="45"/>
        <v>-0.21126154851995382</v>
      </c>
      <c r="L509" s="6">
        <f t="shared" si="46"/>
        <v>0.011777736161057928</v>
      </c>
      <c r="M509" s="6">
        <f t="shared" si="47"/>
        <v>-0.009371979202956626</v>
      </c>
    </row>
    <row r="510" spans="1:13" ht="15">
      <c r="A510" t="s">
        <v>506</v>
      </c>
      <c r="B510" s="1">
        <v>25620025.92</v>
      </c>
      <c r="C510" s="1">
        <v>22394096.54</v>
      </c>
      <c r="D510" s="1">
        <v>19912065.13</v>
      </c>
      <c r="E510" s="1">
        <v>34160034.56</v>
      </c>
      <c r="F510" s="1">
        <v>30274129.19</v>
      </c>
      <c r="G510" s="1">
        <v>26808131.37</v>
      </c>
      <c r="H510" s="6">
        <f t="shared" si="42"/>
        <v>0.11083418371295461</v>
      </c>
      <c r="I510" s="6">
        <f t="shared" si="43"/>
        <v>0.11448711863014949</v>
      </c>
      <c r="J510" s="6">
        <f t="shared" si="44"/>
        <v>-0.12591436831770397</v>
      </c>
      <c r="K510" s="6">
        <f t="shared" si="45"/>
        <v>-0.1137558969144088</v>
      </c>
      <c r="L510" s="6">
        <f t="shared" si="46"/>
        <v>0.012158471403295179</v>
      </c>
      <c r="M510" s="6">
        <f t="shared" si="47"/>
        <v>0.003652934917194872</v>
      </c>
    </row>
    <row r="511" spans="1:13" ht="15">
      <c r="A511" t="s">
        <v>507</v>
      </c>
      <c r="B511" s="1">
        <v>8966412</v>
      </c>
      <c r="C511" s="1">
        <v>8516792.9</v>
      </c>
      <c r="D511" s="1">
        <v>7856133.69</v>
      </c>
      <c r="E511" s="1">
        <v>11955216</v>
      </c>
      <c r="F511" s="1">
        <v>11120706.39</v>
      </c>
      <c r="G511" s="1">
        <v>10519813.88</v>
      </c>
      <c r="H511" s="6">
        <f t="shared" si="42"/>
        <v>0.07757136022410505</v>
      </c>
      <c r="I511" s="6">
        <f t="shared" si="43"/>
        <v>0.05403366377340346</v>
      </c>
      <c r="J511" s="6">
        <f t="shared" si="44"/>
        <v>-0.050144818239447386</v>
      </c>
      <c r="K511" s="6">
        <f t="shared" si="45"/>
        <v>-0.06980297219222131</v>
      </c>
      <c r="L511" s="6">
        <f t="shared" si="46"/>
        <v>-0.019658153952773927</v>
      </c>
      <c r="M511" s="6">
        <f t="shared" si="47"/>
        <v>-0.023537696450701584</v>
      </c>
    </row>
    <row r="512" spans="1:13" ht="15">
      <c r="A512" t="s">
        <v>508</v>
      </c>
      <c r="B512" s="1">
        <v>15332781.98</v>
      </c>
      <c r="C512" s="1">
        <v>14823312.66</v>
      </c>
      <c r="D512" s="1">
        <v>13557598.85</v>
      </c>
      <c r="E512" s="1">
        <v>20387188.06</v>
      </c>
      <c r="F512" s="1">
        <v>19413933.4</v>
      </c>
      <c r="G512" s="1">
        <v>17990665.07</v>
      </c>
      <c r="H512" s="6">
        <f t="shared" si="42"/>
        <v>0.08538670397309156</v>
      </c>
      <c r="I512" s="6">
        <f t="shared" si="43"/>
        <v>0.07331169323986653</v>
      </c>
      <c r="J512" s="6">
        <f t="shared" si="44"/>
        <v>-0.03322745478704059</v>
      </c>
      <c r="K512" s="6">
        <f t="shared" si="45"/>
        <v>-0.04773854330159155</v>
      </c>
      <c r="L512" s="6">
        <f t="shared" si="46"/>
        <v>-0.014511088514550963</v>
      </c>
      <c r="M512" s="6">
        <f t="shared" si="47"/>
        <v>-0.012075010733225033</v>
      </c>
    </row>
    <row r="513" spans="1:13" ht="15">
      <c r="A513" t="s">
        <v>509</v>
      </c>
      <c r="B513" s="1">
        <v>202724628.18</v>
      </c>
      <c r="C513" s="1">
        <v>194321214.33</v>
      </c>
      <c r="D513" s="1">
        <v>168347245.65</v>
      </c>
      <c r="E513" s="1">
        <v>270299504.24</v>
      </c>
      <c r="F513" s="1">
        <v>254249851.5</v>
      </c>
      <c r="G513" s="1">
        <v>232869729.81</v>
      </c>
      <c r="H513" s="6">
        <f t="shared" si="42"/>
        <v>0.1336651212764166</v>
      </c>
      <c r="I513" s="6">
        <f t="shared" si="43"/>
        <v>0.0840909898820531</v>
      </c>
      <c r="J513" s="6">
        <f t="shared" si="44"/>
        <v>-0.04145235793718449</v>
      </c>
      <c r="K513" s="6">
        <f t="shared" si="45"/>
        <v>-0.05937729255229951</v>
      </c>
      <c r="L513" s="6">
        <f t="shared" si="46"/>
        <v>-0.017924934615115018</v>
      </c>
      <c r="M513" s="6">
        <f t="shared" si="47"/>
        <v>-0.04957413139436351</v>
      </c>
    </row>
    <row r="514" spans="1:13" ht="15">
      <c r="A514" t="s">
        <v>510</v>
      </c>
      <c r="B514" s="1">
        <v>75816886.56</v>
      </c>
      <c r="C514" s="1">
        <v>72975714.94</v>
      </c>
      <c r="D514" s="1">
        <v>61996559.44</v>
      </c>
      <c r="E514" s="1">
        <v>98732139.91</v>
      </c>
      <c r="F514" s="1">
        <v>95786664.12</v>
      </c>
      <c r="G514" s="1">
        <v>80001198.92</v>
      </c>
      <c r="H514" s="6">
        <f t="shared" si="42"/>
        <v>0.1504494407355511</v>
      </c>
      <c r="I514" s="6">
        <f t="shared" si="43"/>
        <v>0.16479815165318024</v>
      </c>
      <c r="J514" s="6">
        <f t="shared" si="44"/>
        <v>-0.037474126793000884</v>
      </c>
      <c r="K514" s="6">
        <f t="shared" si="45"/>
        <v>-0.02983299858267996</v>
      </c>
      <c r="L514" s="6">
        <f t="shared" si="46"/>
        <v>0.007641128210320924</v>
      </c>
      <c r="M514" s="6">
        <f t="shared" si="47"/>
        <v>0.014348710917629126</v>
      </c>
    </row>
    <row r="515" spans="1:13" ht="15">
      <c r="A515" t="s">
        <v>511</v>
      </c>
      <c r="B515" s="1">
        <v>15167351.47</v>
      </c>
      <c r="C515" s="1">
        <v>15329485.01</v>
      </c>
      <c r="D515" s="1">
        <v>15019250.43</v>
      </c>
      <c r="E515" s="1">
        <v>19770636.19</v>
      </c>
      <c r="F515" s="1">
        <v>20296157.42</v>
      </c>
      <c r="G515" s="1">
        <v>20140094.61</v>
      </c>
      <c r="H515" s="6">
        <f t="shared" si="42"/>
        <v>0.020237769226925884</v>
      </c>
      <c r="I515" s="6">
        <f t="shared" si="43"/>
        <v>0.007689278653614351</v>
      </c>
      <c r="J515" s="6">
        <f t="shared" si="44"/>
        <v>0.010689640859228966</v>
      </c>
      <c r="K515" s="6">
        <f t="shared" si="45"/>
        <v>0.026580896282225375</v>
      </c>
      <c r="L515" s="6">
        <f t="shared" si="46"/>
        <v>0.01589125542299641</v>
      </c>
      <c r="M515" s="6">
        <f t="shared" si="47"/>
        <v>-0.012548490573311533</v>
      </c>
    </row>
    <row r="516" spans="1:13" ht="15">
      <c r="A516" t="s">
        <v>512</v>
      </c>
      <c r="B516" s="1">
        <v>15698046.89</v>
      </c>
      <c r="C516" s="1">
        <v>15414099.27</v>
      </c>
      <c r="D516" s="1">
        <v>15579150.99</v>
      </c>
      <c r="E516" s="1">
        <v>21182495.05</v>
      </c>
      <c r="F516" s="1">
        <v>21348857.2</v>
      </c>
      <c r="G516" s="1">
        <v>21040287.42</v>
      </c>
      <c r="H516" s="6">
        <f t="shared" si="42"/>
        <v>-0.010707840731325469</v>
      </c>
      <c r="I516" s="6">
        <f t="shared" si="43"/>
        <v>0.014453690757742166</v>
      </c>
      <c r="J516" s="6">
        <f t="shared" si="44"/>
        <v>-0.018088085861234227</v>
      </c>
      <c r="K516" s="6">
        <f t="shared" si="45"/>
        <v>0.007853756113588739</v>
      </c>
      <c r="L516" s="6">
        <f t="shared" si="46"/>
        <v>0.025941841974822966</v>
      </c>
      <c r="M516" s="6">
        <f t="shared" si="47"/>
        <v>0.025161531489067634</v>
      </c>
    </row>
    <row r="517" spans="1:13" ht="15">
      <c r="A517" t="s">
        <v>513</v>
      </c>
      <c r="B517" s="1">
        <v>24330832.85</v>
      </c>
      <c r="C517" s="1">
        <v>23657395.5</v>
      </c>
      <c r="D517" s="1">
        <v>22982498.43</v>
      </c>
      <c r="E517" s="1">
        <v>31956360.02</v>
      </c>
      <c r="F517" s="1">
        <v>31050391.56</v>
      </c>
      <c r="G517" s="1">
        <v>30167194.98</v>
      </c>
      <c r="H517" s="6">
        <f aca="true" t="shared" si="48" ref="H517:H580">IF(ISERR(D517/C517),"",IF(D517/C517&lt;&gt;0,1-D517/C517,""))</f>
        <v>0.028527953129920847</v>
      </c>
      <c r="I517" s="6">
        <f aca="true" t="shared" si="49" ref="I517:I580">IF(ISERR(G517/F517),"",IF(G517/F517&lt;&gt;0,1-G517/F517,""))</f>
        <v>0.028443975603121174</v>
      </c>
      <c r="J517" s="6">
        <f aca="true" t="shared" si="50" ref="J517:J580">IF(ISERR(C517/B517),"",IF(C517/B517&lt;&gt;0,C517/B517-1,""))</f>
        <v>-0.02767835175029787</v>
      </c>
      <c r="K517" s="6">
        <f aca="true" t="shared" si="51" ref="K517:K580">IF(ISERR(F517/E517),"",IF(F517/E517&lt;&gt;0,F517/E517-1,""))</f>
        <v>-0.02835017691104358</v>
      </c>
      <c r="L517" s="6">
        <f aca="true" t="shared" si="52" ref="L517:L580">IF(ISERR(K517-J517),"",K517-J517)</f>
        <v>-0.0006718251607457093</v>
      </c>
      <c r="M517" s="6">
        <f aca="true" t="shared" si="53" ref="M517:M580">IF(ISERR(I517-H517),"",I517-H517)</f>
        <v>-8.39775267996723E-05</v>
      </c>
    </row>
    <row r="518" spans="1:13" ht="15">
      <c r="A518" t="s">
        <v>514</v>
      </c>
      <c r="B518" s="1">
        <v>15537023.62</v>
      </c>
      <c r="C518" s="1">
        <v>15004540.5</v>
      </c>
      <c r="D518" s="1">
        <v>14451459.31</v>
      </c>
      <c r="E518" s="1">
        <v>20663219.17</v>
      </c>
      <c r="F518" s="1">
        <v>20298862.98</v>
      </c>
      <c r="G518" s="1">
        <v>19341702.86</v>
      </c>
      <c r="H518" s="6">
        <f t="shared" si="48"/>
        <v>0.036860921532385404</v>
      </c>
      <c r="I518" s="6">
        <f t="shared" si="49"/>
        <v>0.04715338592822016</v>
      </c>
      <c r="J518" s="6">
        <f t="shared" si="50"/>
        <v>-0.034271887140247426</v>
      </c>
      <c r="K518" s="6">
        <f t="shared" si="51"/>
        <v>-0.017633079676616537</v>
      </c>
      <c r="L518" s="6">
        <f t="shared" si="52"/>
        <v>0.01663880746363089</v>
      </c>
      <c r="M518" s="6">
        <f t="shared" si="53"/>
        <v>0.010292464395834755</v>
      </c>
    </row>
    <row r="519" spans="1:13" ht="15">
      <c r="A519" t="s">
        <v>515</v>
      </c>
      <c r="B519" s="1">
        <v>536891728</v>
      </c>
      <c r="C519" s="1">
        <v>285893408.96</v>
      </c>
      <c r="D519" s="1">
        <v>260267633.89</v>
      </c>
      <c r="E519" s="1">
        <v>551245704</v>
      </c>
      <c r="F519" s="1">
        <v>368263763.07</v>
      </c>
      <c r="G519" s="1">
        <v>346847878.51</v>
      </c>
      <c r="H519" s="6">
        <f t="shared" si="48"/>
        <v>0.08963401836796225</v>
      </c>
      <c r="I519" s="6">
        <f t="shared" si="49"/>
        <v>0.0581536569915766</v>
      </c>
      <c r="J519" s="6">
        <f t="shared" si="50"/>
        <v>-0.46750267502724496</v>
      </c>
      <c r="K519" s="6">
        <f t="shared" si="51"/>
        <v>-0.3319426157922494</v>
      </c>
      <c r="L519" s="6">
        <f t="shared" si="52"/>
        <v>0.1355600592349956</v>
      </c>
      <c r="M519" s="6">
        <f t="shared" si="53"/>
        <v>-0.03148036137638566</v>
      </c>
    </row>
    <row r="520" spans="1:13" ht="15">
      <c r="A520" t="s">
        <v>516</v>
      </c>
      <c r="B520" s="1">
        <v>25221850.51</v>
      </c>
      <c r="C520" s="1">
        <v>24212763.77</v>
      </c>
      <c r="D520" s="1">
        <v>24545755.08</v>
      </c>
      <c r="E520" s="1">
        <v>34206215.81</v>
      </c>
      <c r="F520" s="1">
        <v>32052976.6</v>
      </c>
      <c r="G520" s="1">
        <v>32719405.28</v>
      </c>
      <c r="H520" s="6">
        <f t="shared" si="48"/>
        <v>-0.01375271791205357</v>
      </c>
      <c r="I520" s="6">
        <f t="shared" si="49"/>
        <v>-0.020791475572349727</v>
      </c>
      <c r="J520" s="6">
        <f t="shared" si="50"/>
        <v>-0.04000843394103526</v>
      </c>
      <c r="K520" s="6">
        <f t="shared" si="51"/>
        <v>-0.06294876995339871</v>
      </c>
      <c r="L520" s="6">
        <f t="shared" si="52"/>
        <v>-0.02294033601236345</v>
      </c>
      <c r="M520" s="6">
        <f t="shared" si="53"/>
        <v>-0.007038757660296158</v>
      </c>
    </row>
    <row r="521" spans="1:13" ht="15">
      <c r="A521" t="s">
        <v>517</v>
      </c>
      <c r="B521" s="1">
        <v>9251206.51</v>
      </c>
      <c r="C521" s="1">
        <v>8546253.72</v>
      </c>
      <c r="D521" s="1">
        <v>8745033.87</v>
      </c>
      <c r="E521" s="1">
        <v>12138562.14</v>
      </c>
      <c r="F521" s="1">
        <v>11652620.26</v>
      </c>
      <c r="G521" s="1">
        <v>11588186.71</v>
      </c>
      <c r="H521" s="6">
        <f t="shared" si="48"/>
        <v>-0.023259331692295993</v>
      </c>
      <c r="I521" s="6">
        <f t="shared" si="49"/>
        <v>0.005529533148967425</v>
      </c>
      <c r="J521" s="6">
        <f t="shared" si="50"/>
        <v>-0.0762011732456721</v>
      </c>
      <c r="K521" s="6">
        <f t="shared" si="51"/>
        <v>-0.04003290294150119</v>
      </c>
      <c r="L521" s="6">
        <f t="shared" si="52"/>
        <v>0.03616827030417091</v>
      </c>
      <c r="M521" s="6">
        <f t="shared" si="53"/>
        <v>0.028788864841263417</v>
      </c>
    </row>
    <row r="522" spans="1:13" ht="15">
      <c r="A522" t="s">
        <v>518</v>
      </c>
      <c r="B522" s="1">
        <v>11035041.39</v>
      </c>
      <c r="C522" s="1">
        <v>11982126.45</v>
      </c>
      <c r="D522" s="1">
        <v>10677424.29</v>
      </c>
      <c r="E522" s="1">
        <v>14497560.39</v>
      </c>
      <c r="F522" s="1">
        <v>15827236.47</v>
      </c>
      <c r="G522" s="1">
        <v>13944762.5</v>
      </c>
      <c r="H522" s="6">
        <f t="shared" si="48"/>
        <v>0.10888736364487295</v>
      </c>
      <c r="I522" s="6">
        <f t="shared" si="49"/>
        <v>0.11893889205283359</v>
      </c>
      <c r="J522" s="6">
        <f t="shared" si="50"/>
        <v>0.0858252385766538</v>
      </c>
      <c r="K522" s="6">
        <f t="shared" si="51"/>
        <v>0.09171722994974885</v>
      </c>
      <c r="L522" s="6">
        <f t="shared" si="52"/>
        <v>0.00589199137309504</v>
      </c>
      <c r="M522" s="6">
        <f t="shared" si="53"/>
        <v>0.010051528407960642</v>
      </c>
    </row>
    <row r="523" spans="1:13" ht="15">
      <c r="A523" t="s">
        <v>519</v>
      </c>
      <c r="B523" s="1">
        <v>9321205.17</v>
      </c>
      <c r="C523" s="1">
        <v>7364260.29</v>
      </c>
      <c r="D523" s="1">
        <v>7188344.36</v>
      </c>
      <c r="E523" s="1">
        <v>12334623.3</v>
      </c>
      <c r="F523" s="1">
        <v>9877463.57</v>
      </c>
      <c r="G523" s="1">
        <v>9632242.74</v>
      </c>
      <c r="H523" s="6">
        <f t="shared" si="48"/>
        <v>0.0238877936238725</v>
      </c>
      <c r="I523" s="6">
        <f t="shared" si="49"/>
        <v>0.02482629556283955</v>
      </c>
      <c r="J523" s="6">
        <f t="shared" si="50"/>
        <v>-0.20994547854159074</v>
      </c>
      <c r="K523" s="6">
        <f t="shared" si="51"/>
        <v>-0.19920833172100194</v>
      </c>
      <c r="L523" s="6">
        <f t="shared" si="52"/>
        <v>0.010737146820588794</v>
      </c>
      <c r="M523" s="6">
        <f t="shared" si="53"/>
        <v>0.0009385019389670513</v>
      </c>
    </row>
    <row r="524" spans="1:13" ht="15">
      <c r="A524" t="s">
        <v>520</v>
      </c>
      <c r="B524" s="1">
        <v>43500006</v>
      </c>
      <c r="C524" s="1">
        <v>44923231.68</v>
      </c>
      <c r="D524" s="1">
        <v>42581780.64</v>
      </c>
      <c r="E524" s="1">
        <v>58000008</v>
      </c>
      <c r="F524" s="1">
        <v>58991785.04</v>
      </c>
      <c r="G524" s="1">
        <v>56660827.79</v>
      </c>
      <c r="H524" s="6">
        <f t="shared" si="48"/>
        <v>0.05212116209000217</v>
      </c>
      <c r="I524" s="6">
        <f t="shared" si="49"/>
        <v>0.03951325169122222</v>
      </c>
      <c r="J524" s="6">
        <f t="shared" si="50"/>
        <v>0.032717827211334205</v>
      </c>
      <c r="K524" s="6">
        <f t="shared" si="51"/>
        <v>0.017099601779365203</v>
      </c>
      <c r="L524" s="6">
        <f t="shared" si="52"/>
        <v>-0.015618225431969002</v>
      </c>
      <c r="M524" s="6">
        <f t="shared" si="53"/>
        <v>-0.012607910398779953</v>
      </c>
    </row>
    <row r="525" spans="1:13" ht="15">
      <c r="A525" t="s">
        <v>521</v>
      </c>
      <c r="B525" s="1">
        <v>79779995.04</v>
      </c>
      <c r="C525" s="1">
        <v>82592546.16</v>
      </c>
      <c r="D525" s="1">
        <v>69066206.76</v>
      </c>
      <c r="E525" s="1">
        <v>106373326.72</v>
      </c>
      <c r="F525" s="1">
        <v>109557648.95</v>
      </c>
      <c r="G525" s="1">
        <v>99047840.13</v>
      </c>
      <c r="H525" s="6">
        <f t="shared" si="48"/>
        <v>0.16377191440249927</v>
      </c>
      <c r="I525" s="6">
        <f t="shared" si="49"/>
        <v>0.09592948480298702</v>
      </c>
      <c r="J525" s="6">
        <f t="shared" si="50"/>
        <v>0.03525383924365788</v>
      </c>
      <c r="K525" s="6">
        <f t="shared" si="51"/>
        <v>0.029935344960883903</v>
      </c>
      <c r="L525" s="6">
        <f t="shared" si="52"/>
        <v>-0.005318494282773978</v>
      </c>
      <c r="M525" s="6">
        <f t="shared" si="53"/>
        <v>-0.06784242959951226</v>
      </c>
    </row>
    <row r="526" spans="1:13" ht="15">
      <c r="A526" t="s">
        <v>522</v>
      </c>
      <c r="B526" s="1">
        <v>8828986.29</v>
      </c>
      <c r="C526" s="1">
        <v>9222630.19</v>
      </c>
      <c r="D526" s="1">
        <v>7696334.19</v>
      </c>
      <c r="E526" s="1">
        <v>11814594.2</v>
      </c>
      <c r="F526" s="1">
        <v>12423065.29</v>
      </c>
      <c r="G526" s="1">
        <v>11126130.48</v>
      </c>
      <c r="H526" s="6">
        <f t="shared" si="48"/>
        <v>0.16549465483880577</v>
      </c>
      <c r="I526" s="6">
        <f t="shared" si="49"/>
        <v>0.10439732704648763</v>
      </c>
      <c r="J526" s="6">
        <f t="shared" si="50"/>
        <v>0.0445854016611007</v>
      </c>
      <c r="K526" s="6">
        <f t="shared" si="51"/>
        <v>0.051501649544594574</v>
      </c>
      <c r="L526" s="6">
        <f t="shared" si="52"/>
        <v>0.006916247883493876</v>
      </c>
      <c r="M526" s="6">
        <f t="shared" si="53"/>
        <v>-0.061097327792318135</v>
      </c>
    </row>
    <row r="527" spans="1:13" ht="15">
      <c r="A527" t="s">
        <v>523</v>
      </c>
      <c r="B527" s="1">
        <v>85828313.17</v>
      </c>
      <c r="C527" s="1">
        <v>91051173.95</v>
      </c>
      <c r="D527" s="1">
        <v>86441236.79</v>
      </c>
      <c r="E527" s="1">
        <v>115126524.17</v>
      </c>
      <c r="F527" s="1">
        <v>121840650.12</v>
      </c>
      <c r="G527" s="1">
        <v>115970901.84</v>
      </c>
      <c r="H527" s="6">
        <f t="shared" si="48"/>
        <v>0.05063017817355664</v>
      </c>
      <c r="I527" s="6">
        <f t="shared" si="49"/>
        <v>0.0481756152336591</v>
      </c>
      <c r="J527" s="6">
        <f t="shared" si="50"/>
        <v>0.06085242255262657</v>
      </c>
      <c r="K527" s="6">
        <f t="shared" si="51"/>
        <v>0.058319540161619665</v>
      </c>
      <c r="L527" s="6">
        <f t="shared" si="52"/>
        <v>-0.0025328823910069076</v>
      </c>
      <c r="M527" s="6">
        <f t="shared" si="53"/>
        <v>-0.002454562939897542</v>
      </c>
    </row>
    <row r="528" spans="1:13" ht="15">
      <c r="A528" t="s">
        <v>524</v>
      </c>
      <c r="B528" s="1">
        <v>108900000</v>
      </c>
      <c r="C528" s="1">
        <v>54555784.47</v>
      </c>
      <c r="D528" s="1">
        <v>51049803.58</v>
      </c>
      <c r="E528" s="1">
        <v>108900000</v>
      </c>
      <c r="F528" s="1">
        <v>71092667.78</v>
      </c>
      <c r="G528" s="1">
        <v>67487283.95</v>
      </c>
      <c r="H528" s="6">
        <f t="shared" si="48"/>
        <v>0.06426414584741102</v>
      </c>
      <c r="I528" s="6">
        <f t="shared" si="49"/>
        <v>0.05071386322365967</v>
      </c>
      <c r="J528" s="6">
        <f t="shared" si="50"/>
        <v>-0.49902860909090907</v>
      </c>
      <c r="K528" s="6">
        <f t="shared" si="51"/>
        <v>-0.34717476786042234</v>
      </c>
      <c r="L528" s="6">
        <f t="shared" si="52"/>
        <v>0.15185384123048673</v>
      </c>
      <c r="M528" s="6">
        <f t="shared" si="53"/>
        <v>-0.013550282623751353</v>
      </c>
    </row>
    <row r="529" spans="1:13" ht="15">
      <c r="A529" t="s">
        <v>525</v>
      </c>
      <c r="B529" s="1">
        <v>81380527.84</v>
      </c>
      <c r="C529" s="1">
        <v>74679082.13</v>
      </c>
      <c r="D529" s="1">
        <v>70767639.11</v>
      </c>
      <c r="E529" s="1">
        <v>108959350.08</v>
      </c>
      <c r="F529" s="1">
        <v>98454446.88</v>
      </c>
      <c r="G529" s="1">
        <v>92682675.17</v>
      </c>
      <c r="H529" s="6">
        <f t="shared" si="48"/>
        <v>0.05237668847068888</v>
      </c>
      <c r="I529" s="6">
        <f t="shared" si="49"/>
        <v>0.05862377874139957</v>
      </c>
      <c r="J529" s="6">
        <f t="shared" si="50"/>
        <v>-0.0823470415819314</v>
      </c>
      <c r="K529" s="6">
        <f t="shared" si="51"/>
        <v>-0.09641121383605089</v>
      </c>
      <c r="L529" s="6">
        <f t="shared" si="52"/>
        <v>-0.014064172254119489</v>
      </c>
      <c r="M529" s="6">
        <f t="shared" si="53"/>
        <v>0.006247090270710687</v>
      </c>
    </row>
    <row r="530" spans="1:13" ht="15">
      <c r="A530" t="s">
        <v>526</v>
      </c>
      <c r="B530" s="1">
        <v>10987200</v>
      </c>
      <c r="C530" s="1">
        <v>11137751.27</v>
      </c>
      <c r="D530" s="1">
        <v>10283517.57</v>
      </c>
      <c r="E530" s="1">
        <v>14401800</v>
      </c>
      <c r="F530" s="1">
        <v>14547211.28</v>
      </c>
      <c r="G530" s="1">
        <v>13704113.59</v>
      </c>
      <c r="H530" s="6">
        <f t="shared" si="48"/>
        <v>0.07669714283357298</v>
      </c>
      <c r="I530" s="6">
        <f t="shared" si="49"/>
        <v>0.05795596652666468</v>
      </c>
      <c r="J530" s="6">
        <f t="shared" si="50"/>
        <v>0.013702423729430535</v>
      </c>
      <c r="K530" s="6">
        <f t="shared" si="51"/>
        <v>0.010096743462622682</v>
      </c>
      <c r="L530" s="6">
        <f t="shared" si="52"/>
        <v>-0.0036056802668078536</v>
      </c>
      <c r="M530" s="6">
        <f t="shared" si="53"/>
        <v>-0.018741176306908303</v>
      </c>
    </row>
    <row r="531" spans="1:13" ht="15">
      <c r="A531" t="s">
        <v>527</v>
      </c>
      <c r="B531" s="1">
        <v>11946426</v>
      </c>
      <c r="C531" s="1">
        <v>11476713.33</v>
      </c>
      <c r="D531" s="1">
        <v>9447579.27</v>
      </c>
      <c r="H531" s="6">
        <f t="shared" si="48"/>
        <v>0.1768044562632637</v>
      </c>
      <c r="I531" s="6">
        <f t="shared" si="49"/>
      </c>
      <c r="J531" s="6">
        <f t="shared" si="50"/>
        <v>-0.039318258866710476</v>
      </c>
      <c r="K531" s="6">
        <f t="shared" si="51"/>
      </c>
      <c r="L531" s="6">
        <f t="shared" si="52"/>
      </c>
      <c r="M531" s="6">
        <f t="shared" si="53"/>
      </c>
    </row>
    <row r="532" spans="1:13" ht="15">
      <c r="A532" t="s">
        <v>528</v>
      </c>
      <c r="B532" s="1">
        <v>10508836.51</v>
      </c>
      <c r="C532" s="1">
        <v>7359023.28</v>
      </c>
      <c r="D532" s="1">
        <v>7785323.16</v>
      </c>
      <c r="E532" s="1">
        <v>13614392.22</v>
      </c>
      <c r="F532" s="1">
        <v>10083339.13</v>
      </c>
      <c r="G532" s="1">
        <v>10341467.1</v>
      </c>
      <c r="H532" s="6">
        <f t="shared" si="48"/>
        <v>-0.057928866886258756</v>
      </c>
      <c r="I532" s="6">
        <f t="shared" si="49"/>
        <v>-0.02559945338266112</v>
      </c>
      <c r="J532" s="6">
        <f t="shared" si="50"/>
        <v>-0.2997299679182086</v>
      </c>
      <c r="K532" s="6">
        <f t="shared" si="51"/>
        <v>-0.2593617866255362</v>
      </c>
      <c r="L532" s="6">
        <f t="shared" si="52"/>
        <v>0.04036818129267239</v>
      </c>
      <c r="M532" s="6">
        <f t="shared" si="53"/>
        <v>0.03232941350359764</v>
      </c>
    </row>
    <row r="533" spans="1:13" ht="15">
      <c r="A533" t="s">
        <v>529</v>
      </c>
      <c r="B533" s="1">
        <v>7555475.5</v>
      </c>
      <c r="C533" s="1">
        <v>6379402.15</v>
      </c>
      <c r="D533" s="1">
        <v>6063173.54</v>
      </c>
      <c r="E533" s="1">
        <v>10124946.98</v>
      </c>
      <c r="F533" s="1">
        <v>8864153.59</v>
      </c>
      <c r="G533" s="1">
        <v>8373450.14</v>
      </c>
      <c r="H533" s="6">
        <f t="shared" si="48"/>
        <v>0.049570257927696315</v>
      </c>
      <c r="I533" s="6">
        <f t="shared" si="49"/>
        <v>0.05535818451449015</v>
      </c>
      <c r="J533" s="6">
        <f t="shared" si="50"/>
        <v>-0.15565841620424814</v>
      </c>
      <c r="K533" s="6">
        <f t="shared" si="51"/>
        <v>-0.12452345602307546</v>
      </c>
      <c r="L533" s="6">
        <f t="shared" si="52"/>
        <v>0.031134960181172677</v>
      </c>
      <c r="M533" s="6">
        <f t="shared" si="53"/>
        <v>0.0057879265867938345</v>
      </c>
    </row>
    <row r="534" spans="1:13" ht="15">
      <c r="A534" t="s">
        <v>530</v>
      </c>
      <c r="B534" s="1">
        <v>526006451.68</v>
      </c>
      <c r="C534" s="1">
        <v>620201346.12</v>
      </c>
      <c r="D534" s="1">
        <v>357580905.79</v>
      </c>
      <c r="E534" s="1">
        <v>699678118.24</v>
      </c>
      <c r="F534" s="1">
        <v>807015200.72</v>
      </c>
      <c r="G534" s="1">
        <v>501866426.15</v>
      </c>
      <c r="H534" s="6">
        <f t="shared" si="48"/>
        <v>0.4234438412186011</v>
      </c>
      <c r="I534" s="6">
        <f t="shared" si="49"/>
        <v>0.3781202315616279</v>
      </c>
      <c r="J534" s="6">
        <f t="shared" si="50"/>
        <v>0.1790755496233043</v>
      </c>
      <c r="K534" s="6">
        <f t="shared" si="51"/>
        <v>0.15340923159066389</v>
      </c>
      <c r="L534" s="6">
        <f t="shared" si="52"/>
        <v>-0.02566631803264041</v>
      </c>
      <c r="M534" s="6">
        <f t="shared" si="53"/>
        <v>-0.04532360965697324</v>
      </c>
    </row>
    <row r="535" spans="1:13" ht="15">
      <c r="A535" t="s">
        <v>531</v>
      </c>
      <c r="B535" s="1">
        <v>9867991.86</v>
      </c>
      <c r="C535" s="1">
        <v>9017755.34</v>
      </c>
      <c r="D535" s="1">
        <v>8504262.92</v>
      </c>
      <c r="E535" s="1">
        <v>13099767.32</v>
      </c>
      <c r="F535" s="1">
        <v>12147957.31</v>
      </c>
      <c r="G535" s="1">
        <v>11303611.62</v>
      </c>
      <c r="H535" s="6">
        <f t="shared" si="48"/>
        <v>0.056942376527150285</v>
      </c>
      <c r="I535" s="6">
        <f t="shared" si="49"/>
        <v>0.0695051578181749</v>
      </c>
      <c r="J535" s="6">
        <f t="shared" si="50"/>
        <v>-0.08616104796827417</v>
      </c>
      <c r="K535" s="6">
        <f t="shared" si="51"/>
        <v>-0.07265854322059817</v>
      </c>
      <c r="L535" s="6">
        <f t="shared" si="52"/>
        <v>0.013502504747676003</v>
      </c>
      <c r="M535" s="6">
        <f t="shared" si="53"/>
        <v>0.012562781291024616</v>
      </c>
    </row>
    <row r="536" spans="1:13" ht="15">
      <c r="A536" t="s">
        <v>532</v>
      </c>
      <c r="B536" s="1">
        <v>49806078.82</v>
      </c>
      <c r="C536" s="1">
        <v>45798489.88</v>
      </c>
      <c r="D536" s="1">
        <v>41335252.96</v>
      </c>
      <c r="E536" s="1">
        <v>65419252</v>
      </c>
      <c r="F536" s="1">
        <v>61879834.16</v>
      </c>
      <c r="G536" s="1">
        <v>55419779.53</v>
      </c>
      <c r="H536" s="6">
        <f t="shared" si="48"/>
        <v>0.09745380102475998</v>
      </c>
      <c r="I536" s="6">
        <f t="shared" si="49"/>
        <v>0.10439676701938971</v>
      </c>
      <c r="J536" s="6">
        <f t="shared" si="50"/>
        <v>-0.08046385170138548</v>
      </c>
      <c r="K536" s="6">
        <f t="shared" si="51"/>
        <v>-0.05410361219049098</v>
      </c>
      <c r="L536" s="6">
        <f t="shared" si="52"/>
        <v>0.0263602395108945</v>
      </c>
      <c r="M536" s="6">
        <f t="shared" si="53"/>
        <v>0.006942965994629735</v>
      </c>
    </row>
    <row r="537" spans="1:13" ht="15">
      <c r="A537" t="s">
        <v>533</v>
      </c>
      <c r="B537" s="1">
        <v>82411950.17</v>
      </c>
      <c r="C537" s="1">
        <v>32255550.08</v>
      </c>
      <c r="D537" s="1">
        <v>28695116.27</v>
      </c>
      <c r="E537" s="1">
        <v>82450124.33</v>
      </c>
      <c r="F537" s="1">
        <v>43196849.11</v>
      </c>
      <c r="G537" s="1">
        <v>39775030.48</v>
      </c>
      <c r="H537" s="6">
        <f t="shared" si="48"/>
        <v>0.11038205211721497</v>
      </c>
      <c r="I537" s="6">
        <f t="shared" si="49"/>
        <v>0.07921454227567393</v>
      </c>
      <c r="J537" s="6">
        <f t="shared" si="50"/>
        <v>-0.6086059119646725</v>
      </c>
      <c r="K537" s="6">
        <f t="shared" si="51"/>
        <v>-0.4760850943400876</v>
      </c>
      <c r="L537" s="6">
        <f t="shared" si="52"/>
        <v>0.1325208176245849</v>
      </c>
      <c r="M537" s="6">
        <f t="shared" si="53"/>
        <v>-0.03116750984154104</v>
      </c>
    </row>
    <row r="538" spans="1:13" ht="15">
      <c r="A538" t="s">
        <v>534</v>
      </c>
      <c r="B538" s="1">
        <v>6439250.34</v>
      </c>
      <c r="C538" s="1">
        <v>6019568.4</v>
      </c>
      <c r="D538" s="1">
        <v>5889574.29</v>
      </c>
      <c r="E538" s="1">
        <v>8585667.12</v>
      </c>
      <c r="F538" s="1">
        <v>8233396.48</v>
      </c>
      <c r="G538" s="1">
        <v>7977551.85</v>
      </c>
      <c r="H538" s="6">
        <f t="shared" si="48"/>
        <v>0.02159525423782882</v>
      </c>
      <c r="I538" s="6">
        <f t="shared" si="49"/>
        <v>0.03107400823238393</v>
      </c>
      <c r="J538" s="6">
        <f t="shared" si="50"/>
        <v>-0.06517558998956385</v>
      </c>
      <c r="K538" s="6">
        <f t="shared" si="51"/>
        <v>-0.041030083635480885</v>
      </c>
      <c r="L538" s="6">
        <f t="shared" si="52"/>
        <v>0.02414550635408297</v>
      </c>
      <c r="M538" s="6">
        <f t="shared" si="53"/>
        <v>0.009478753994555111</v>
      </c>
    </row>
    <row r="539" spans="1:13" ht="15">
      <c r="A539" t="s">
        <v>535</v>
      </c>
      <c r="B539" s="1">
        <v>27081576.56</v>
      </c>
      <c r="C539" s="1">
        <v>26239721.32</v>
      </c>
      <c r="D539" s="1">
        <v>23965844.53</v>
      </c>
      <c r="E539" s="1">
        <v>35266629.88</v>
      </c>
      <c r="F539" s="1">
        <v>34907511.59</v>
      </c>
      <c r="G539" s="1">
        <v>33269061.34</v>
      </c>
      <c r="H539" s="6">
        <f t="shared" si="48"/>
        <v>0.08665781020573726</v>
      </c>
      <c r="I539" s="6">
        <f t="shared" si="49"/>
        <v>0.046936896254425986</v>
      </c>
      <c r="J539" s="6">
        <f t="shared" si="50"/>
        <v>-0.031085902186486214</v>
      </c>
      <c r="K539" s="6">
        <f t="shared" si="51"/>
        <v>-0.01018294890160909</v>
      </c>
      <c r="L539" s="6">
        <f t="shared" si="52"/>
        <v>0.020902953284877124</v>
      </c>
      <c r="M539" s="6">
        <f t="shared" si="53"/>
        <v>-0.039720913951311276</v>
      </c>
    </row>
    <row r="540" spans="1:13" ht="15">
      <c r="A540" t="s">
        <v>536</v>
      </c>
      <c r="B540" s="1">
        <v>1665662999.02</v>
      </c>
      <c r="C540" s="1">
        <v>1456094126.8</v>
      </c>
      <c r="D540" s="1">
        <v>1259553685.11</v>
      </c>
      <c r="E540" s="1">
        <v>2231348665.36</v>
      </c>
      <c r="F540" s="1">
        <v>1966074736.5</v>
      </c>
      <c r="G540" s="1">
        <v>1686525499.11</v>
      </c>
      <c r="H540" s="6">
        <f t="shared" si="48"/>
        <v>0.1349778411110889</v>
      </c>
      <c r="I540" s="6">
        <f t="shared" si="49"/>
        <v>0.14218647551906027</v>
      </c>
      <c r="J540" s="6">
        <f t="shared" si="50"/>
        <v>-0.12581709045785416</v>
      </c>
      <c r="K540" s="6">
        <f t="shared" si="51"/>
        <v>-0.11888501917166827</v>
      </c>
      <c r="L540" s="6">
        <f t="shared" si="52"/>
        <v>0.006932071286185892</v>
      </c>
      <c r="M540" s="6">
        <f t="shared" si="53"/>
        <v>0.0072086344079713705</v>
      </c>
    </row>
    <row r="541" spans="1:13" ht="15">
      <c r="A541" t="s">
        <v>537</v>
      </c>
      <c r="B541" s="1">
        <v>14479351.92</v>
      </c>
      <c r="C541" s="1">
        <v>14139369.02</v>
      </c>
      <c r="D541" s="1">
        <v>13864911.28</v>
      </c>
      <c r="H541" s="6">
        <f t="shared" si="48"/>
        <v>0.019410890232214872</v>
      </c>
      <c r="I541" s="6">
        <f t="shared" si="49"/>
      </c>
      <c r="J541" s="6">
        <f t="shared" si="50"/>
        <v>-0.023480532960207245</v>
      </c>
      <c r="K541" s="6">
        <f t="shared" si="51"/>
      </c>
      <c r="L541" s="6">
        <f t="shared" si="52"/>
      </c>
      <c r="M541" s="6">
        <f t="shared" si="53"/>
      </c>
    </row>
    <row r="542" spans="1:13" ht="15">
      <c r="A542" t="s">
        <v>538</v>
      </c>
      <c r="H542" s="6">
        <f t="shared" si="48"/>
      </c>
      <c r="I542" s="6">
        <f t="shared" si="49"/>
      </c>
      <c r="J542" s="6">
        <f t="shared" si="50"/>
      </c>
      <c r="K542" s="6">
        <f t="shared" si="51"/>
      </c>
      <c r="L542" s="6">
        <f t="shared" si="52"/>
      </c>
      <c r="M542" s="6">
        <f t="shared" si="53"/>
      </c>
    </row>
    <row r="543" spans="1:13" ht="15">
      <c r="A543" t="s">
        <v>539</v>
      </c>
      <c r="B543" s="1">
        <v>20217037</v>
      </c>
      <c r="C543" s="1">
        <v>22095335.34</v>
      </c>
      <c r="D543" s="1">
        <v>23093644.39</v>
      </c>
      <c r="E543" s="1">
        <v>27502857</v>
      </c>
      <c r="F543" s="1">
        <v>30261077.38</v>
      </c>
      <c r="G543" s="1">
        <v>31083793.46</v>
      </c>
      <c r="H543" s="6">
        <f t="shared" si="48"/>
        <v>-0.04518189177209386</v>
      </c>
      <c r="I543" s="6">
        <f t="shared" si="49"/>
        <v>-0.027187269959652705</v>
      </c>
      <c r="J543" s="6">
        <f t="shared" si="50"/>
        <v>0.0929067073478671</v>
      </c>
      <c r="K543" s="6">
        <f t="shared" si="51"/>
        <v>0.100288503845255</v>
      </c>
      <c r="L543" s="6">
        <f t="shared" si="52"/>
        <v>0.007381796497387905</v>
      </c>
      <c r="M543" s="6">
        <f t="shared" si="53"/>
        <v>0.01799462181244116</v>
      </c>
    </row>
    <row r="544" spans="1:13" ht="15">
      <c r="A544" t="s">
        <v>540</v>
      </c>
      <c r="B544" s="1">
        <v>10492620.96</v>
      </c>
      <c r="C544" s="1">
        <v>10338604.82</v>
      </c>
      <c r="D544" s="1">
        <v>8692284.08</v>
      </c>
      <c r="E544" s="1">
        <v>13630893.71</v>
      </c>
      <c r="F544" s="1">
        <v>13577026.21</v>
      </c>
      <c r="G544" s="1">
        <v>11776540.21</v>
      </c>
      <c r="H544" s="6">
        <f t="shared" si="48"/>
        <v>0.1592401265609067</v>
      </c>
      <c r="I544" s="6">
        <f t="shared" si="49"/>
        <v>0.13261269236365425</v>
      </c>
      <c r="J544" s="6">
        <f t="shared" si="50"/>
        <v>-0.014678519369673348</v>
      </c>
      <c r="K544" s="6">
        <f t="shared" si="51"/>
        <v>-0.003951868538192849</v>
      </c>
      <c r="L544" s="6">
        <f t="shared" si="52"/>
        <v>0.0107266508314805</v>
      </c>
      <c r="M544" s="6">
        <f t="shared" si="53"/>
        <v>-0.026627434197252442</v>
      </c>
    </row>
    <row r="545" spans="1:13" ht="15">
      <c r="A545" t="s">
        <v>541</v>
      </c>
      <c r="B545" s="1">
        <v>14672503.38</v>
      </c>
      <c r="C545" s="1">
        <v>15147190.9</v>
      </c>
      <c r="D545" s="1">
        <v>14335849.09</v>
      </c>
      <c r="E545" s="1">
        <v>19649989.28</v>
      </c>
      <c r="F545" s="1">
        <v>20138088.3</v>
      </c>
      <c r="G545" s="1">
        <v>19739155.08</v>
      </c>
      <c r="H545" s="6">
        <f t="shared" si="48"/>
        <v>0.05356384661396196</v>
      </c>
      <c r="I545" s="6">
        <f t="shared" si="49"/>
        <v>0.019809885330575372</v>
      </c>
      <c r="J545" s="6">
        <f t="shared" si="50"/>
        <v>0.03235218338044765</v>
      </c>
      <c r="K545" s="6">
        <f t="shared" si="51"/>
        <v>0.02483965833491797</v>
      </c>
      <c r="L545" s="6">
        <f t="shared" si="52"/>
        <v>-0.007512525045529683</v>
      </c>
      <c r="M545" s="6">
        <f t="shared" si="53"/>
        <v>-0.03375396128338659</v>
      </c>
    </row>
    <row r="546" spans="1:13" ht="15">
      <c r="A546" t="s">
        <v>542</v>
      </c>
      <c r="B546" s="1">
        <v>7411828.79</v>
      </c>
      <c r="C546" s="1">
        <v>6895192.21</v>
      </c>
      <c r="D546" s="1">
        <v>6153043.64</v>
      </c>
      <c r="E546" s="1">
        <v>9918829.62</v>
      </c>
      <c r="F546" s="1">
        <v>9182179.69</v>
      </c>
      <c r="G546" s="1">
        <v>8281155.49</v>
      </c>
      <c r="H546" s="6">
        <f t="shared" si="48"/>
        <v>0.10763276024759294</v>
      </c>
      <c r="I546" s="6">
        <f t="shared" si="49"/>
        <v>0.09812748502202306</v>
      </c>
      <c r="J546" s="6">
        <f t="shared" si="50"/>
        <v>-0.06970433271435561</v>
      </c>
      <c r="K546" s="6">
        <f t="shared" si="51"/>
        <v>-0.07426782778026986</v>
      </c>
      <c r="L546" s="6">
        <f t="shared" si="52"/>
        <v>-0.004563495065914247</v>
      </c>
      <c r="M546" s="6">
        <f t="shared" si="53"/>
        <v>-0.009505275225569876</v>
      </c>
    </row>
    <row r="547" spans="1:13" ht="15">
      <c r="A547" t="s">
        <v>543</v>
      </c>
      <c r="B547" s="1">
        <v>9664624.03</v>
      </c>
      <c r="C547" s="1">
        <v>9523211.95</v>
      </c>
      <c r="D547" s="1">
        <v>8703101.95</v>
      </c>
      <c r="E547" s="1">
        <v>12968938.58</v>
      </c>
      <c r="F547" s="1">
        <v>12833489.96</v>
      </c>
      <c r="G547" s="1">
        <v>11278906.83</v>
      </c>
      <c r="H547" s="6">
        <f t="shared" si="48"/>
        <v>0.08611695342977221</v>
      </c>
      <c r="I547" s="6">
        <f t="shared" si="49"/>
        <v>0.12113486938045659</v>
      </c>
      <c r="J547" s="6">
        <f t="shared" si="50"/>
        <v>-0.01463192769434618</v>
      </c>
      <c r="K547" s="6">
        <f t="shared" si="51"/>
        <v>-0.01044407907127276</v>
      </c>
      <c r="L547" s="6">
        <f t="shared" si="52"/>
        <v>0.00418784862307342</v>
      </c>
      <c r="M547" s="6">
        <f t="shared" si="53"/>
        <v>0.035017915950684375</v>
      </c>
    </row>
    <row r="548" spans="1:13" ht="15">
      <c r="A548" t="s">
        <v>544</v>
      </c>
      <c r="C548" s="1">
        <v>1566803835.68</v>
      </c>
      <c r="D548" s="1">
        <v>1380936605.94</v>
      </c>
      <c r="H548" s="6">
        <f t="shared" si="48"/>
        <v>0.11862827081944993</v>
      </c>
      <c r="I548" s="6">
        <f t="shared" si="49"/>
      </c>
      <c r="J548" s="6">
        <f t="shared" si="50"/>
      </c>
      <c r="K548" s="6">
        <f t="shared" si="51"/>
      </c>
      <c r="L548" s="6">
        <f t="shared" si="52"/>
      </c>
      <c r="M548" s="6">
        <f t="shared" si="53"/>
      </c>
    </row>
    <row r="549" spans="1:13" ht="15">
      <c r="A549" t="s">
        <v>545</v>
      </c>
      <c r="B549" s="1">
        <v>17769609.96</v>
      </c>
      <c r="C549" s="1">
        <v>17503742.1</v>
      </c>
      <c r="D549" s="1">
        <v>15237549.21</v>
      </c>
      <c r="E549" s="1">
        <v>23692813.28</v>
      </c>
      <c r="F549" s="1">
        <v>23388045.56</v>
      </c>
      <c r="G549" s="1">
        <v>20160410.48</v>
      </c>
      <c r="H549" s="6">
        <f t="shared" si="48"/>
        <v>0.12946905164924705</v>
      </c>
      <c r="I549" s="6">
        <f t="shared" si="49"/>
        <v>0.13800362547267064</v>
      </c>
      <c r="J549" s="6">
        <f t="shared" si="50"/>
        <v>-0.014961941235540732</v>
      </c>
      <c r="K549" s="6">
        <f t="shared" si="51"/>
        <v>-0.012863298097962383</v>
      </c>
      <c r="L549" s="6">
        <f t="shared" si="52"/>
        <v>0.0020986431375783487</v>
      </c>
      <c r="M549" s="6">
        <f t="shared" si="53"/>
        <v>0.008534573823423597</v>
      </c>
    </row>
    <row r="550" spans="1:13" ht="15">
      <c r="A550" t="s">
        <v>546</v>
      </c>
      <c r="B550" s="1">
        <v>1724946343.7</v>
      </c>
      <c r="C550" s="1">
        <v>2082134942.14</v>
      </c>
      <c r="D550" s="1">
        <v>1991388786.24</v>
      </c>
      <c r="E550" s="1">
        <v>2553336770.22</v>
      </c>
      <c r="F550" s="1">
        <v>2945422490.09</v>
      </c>
      <c r="G550" s="1">
        <v>2753190725.21</v>
      </c>
      <c r="H550" s="6">
        <f t="shared" si="48"/>
        <v>0.043583225113513535</v>
      </c>
      <c r="I550" s="6">
        <f t="shared" si="49"/>
        <v>0.06526458106664568</v>
      </c>
      <c r="J550" s="6">
        <f t="shared" si="50"/>
        <v>0.20707229517286474</v>
      </c>
      <c r="K550" s="6">
        <f t="shared" si="51"/>
        <v>0.15355816923288867</v>
      </c>
      <c r="L550" s="6">
        <f t="shared" si="52"/>
        <v>-0.053514125939976065</v>
      </c>
      <c r="M550" s="6">
        <f t="shared" si="53"/>
        <v>0.021681355953132142</v>
      </c>
    </row>
    <row r="551" spans="1:13" ht="15">
      <c r="A551" t="s">
        <v>547</v>
      </c>
      <c r="B551" s="1">
        <v>1016034978.1</v>
      </c>
      <c r="C551" s="1">
        <v>741286211.36</v>
      </c>
      <c r="D551" s="1">
        <v>620057982.15</v>
      </c>
      <c r="E551" s="1">
        <v>973563000</v>
      </c>
      <c r="F551" s="1">
        <v>973284921.1</v>
      </c>
      <c r="G551" s="1">
        <v>877921466.87</v>
      </c>
      <c r="H551" s="6">
        <f t="shared" si="48"/>
        <v>0.16353768268208957</v>
      </c>
      <c r="I551" s="6">
        <f t="shared" si="49"/>
        <v>0.09798102504477402</v>
      </c>
      <c r="J551" s="6">
        <f t="shared" si="50"/>
        <v>-0.2704127049383518</v>
      </c>
      <c r="K551" s="6">
        <f t="shared" si="51"/>
        <v>-0.0002856301030338404</v>
      </c>
      <c r="L551" s="6">
        <f t="shared" si="52"/>
        <v>0.27012707483531795</v>
      </c>
      <c r="M551" s="6">
        <f t="shared" si="53"/>
        <v>-0.06555665763731555</v>
      </c>
    </row>
    <row r="552" spans="1:13" ht="15">
      <c r="A552" t="s">
        <v>548</v>
      </c>
      <c r="B552" s="1">
        <v>521206198.66</v>
      </c>
      <c r="C552" s="1">
        <v>427509912.47</v>
      </c>
      <c r="D552" s="1">
        <v>364308165.56</v>
      </c>
      <c r="E552" s="1">
        <v>674555219.28</v>
      </c>
      <c r="F552" s="1">
        <v>556037001.57</v>
      </c>
      <c r="G552" s="1">
        <v>507348996.94</v>
      </c>
      <c r="H552" s="6">
        <f t="shared" si="48"/>
        <v>0.14783691574504754</v>
      </c>
      <c r="I552" s="6">
        <f t="shared" si="49"/>
        <v>0.08756252640116913</v>
      </c>
      <c r="J552" s="6">
        <f t="shared" si="50"/>
        <v>-0.17976817319304594</v>
      </c>
      <c r="K552" s="6">
        <f t="shared" si="51"/>
        <v>-0.17569831842158556</v>
      </c>
      <c r="L552" s="6">
        <f t="shared" si="52"/>
        <v>0.0040698547714603794</v>
      </c>
      <c r="M552" s="6">
        <f t="shared" si="53"/>
        <v>-0.06027438934387841</v>
      </c>
    </row>
    <row r="553" spans="1:13" ht="15">
      <c r="A553" t="s">
        <v>549</v>
      </c>
      <c r="B553" s="1">
        <v>7234787.82</v>
      </c>
      <c r="C553" s="1">
        <v>7792017.59</v>
      </c>
      <c r="D553" s="1">
        <v>7760550.24</v>
      </c>
      <c r="E553" s="1">
        <v>9646383.76</v>
      </c>
      <c r="F553" s="1">
        <v>10343823.78</v>
      </c>
      <c r="G553" s="1">
        <v>10335194.37</v>
      </c>
      <c r="H553" s="6">
        <f t="shared" si="48"/>
        <v>0.004038408491323753</v>
      </c>
      <c r="I553" s="6">
        <f t="shared" si="49"/>
        <v>0.0008342572518187374</v>
      </c>
      <c r="J553" s="6">
        <f t="shared" si="50"/>
        <v>0.07702088628771975</v>
      </c>
      <c r="K553" s="6">
        <f t="shared" si="51"/>
        <v>0.07230067114808625</v>
      </c>
      <c r="L553" s="6">
        <f t="shared" si="52"/>
        <v>-0.004720215139633499</v>
      </c>
      <c r="M553" s="6">
        <f t="shared" si="53"/>
        <v>-0.0032041512395050153</v>
      </c>
    </row>
    <row r="554" spans="1:13" ht="15">
      <c r="A554" t="s">
        <v>550</v>
      </c>
      <c r="B554" s="1">
        <v>232201766.59</v>
      </c>
      <c r="C554" s="1">
        <v>210810333.99</v>
      </c>
      <c r="D554" s="1">
        <v>166495440.51</v>
      </c>
      <c r="E554" s="1">
        <v>288440008.7</v>
      </c>
      <c r="F554" s="1">
        <v>274317634.18</v>
      </c>
      <c r="G554" s="1">
        <v>228358897.44</v>
      </c>
      <c r="H554" s="6">
        <f t="shared" si="48"/>
        <v>0.21021214966673374</v>
      </c>
      <c r="I554" s="6">
        <f t="shared" si="49"/>
        <v>0.1675383971481873</v>
      </c>
      <c r="J554" s="6">
        <f t="shared" si="50"/>
        <v>-0.0921243318435685</v>
      </c>
      <c r="K554" s="6">
        <f t="shared" si="51"/>
        <v>-0.04896121929703712</v>
      </c>
      <c r="L554" s="6">
        <f t="shared" si="52"/>
        <v>0.04316311254653138</v>
      </c>
      <c r="M554" s="6">
        <f t="shared" si="53"/>
        <v>-0.04267375251854644</v>
      </c>
    </row>
    <row r="555" spans="1:13" ht="15">
      <c r="A555" t="s">
        <v>551</v>
      </c>
      <c r="B555" s="1">
        <v>7980000.36</v>
      </c>
      <c r="C555" s="1">
        <v>8049940.32</v>
      </c>
      <c r="D555" s="1">
        <v>7326195.44</v>
      </c>
      <c r="E555" s="1">
        <v>10640000.48</v>
      </c>
      <c r="F555" s="1">
        <v>10891782.01</v>
      </c>
      <c r="G555" s="1">
        <v>10203518.8</v>
      </c>
      <c r="H555" s="6">
        <f t="shared" si="48"/>
        <v>0.08990686281261773</v>
      </c>
      <c r="I555" s="6">
        <f t="shared" si="49"/>
        <v>0.06319105628152388</v>
      </c>
      <c r="J555" s="6">
        <f t="shared" si="50"/>
        <v>0.008764405619650972</v>
      </c>
      <c r="K555" s="6">
        <f t="shared" si="51"/>
        <v>0.023663676564044556</v>
      </c>
      <c r="L555" s="6">
        <f t="shared" si="52"/>
        <v>0.014899270944393583</v>
      </c>
      <c r="M555" s="6">
        <f t="shared" si="53"/>
        <v>-0.026715806531093844</v>
      </c>
    </row>
    <row r="556" spans="1:13" ht="15">
      <c r="A556" t="s">
        <v>552</v>
      </c>
      <c r="B556" s="1">
        <v>9337500.24</v>
      </c>
      <c r="C556" s="1">
        <v>7593422.87</v>
      </c>
      <c r="D556" s="1">
        <v>7318931.57</v>
      </c>
      <c r="E556" s="1">
        <v>12450000.32</v>
      </c>
      <c r="F556" s="1">
        <v>10303975.87</v>
      </c>
      <c r="G556" s="1">
        <v>9832916.9</v>
      </c>
      <c r="H556" s="6">
        <f t="shared" si="48"/>
        <v>0.03614855970743536</v>
      </c>
      <c r="I556" s="6">
        <f t="shared" si="49"/>
        <v>0.04571623380558232</v>
      </c>
      <c r="J556" s="6">
        <f t="shared" si="50"/>
        <v>-0.18678204285647226</v>
      </c>
      <c r="K556" s="6">
        <f t="shared" si="51"/>
        <v>-0.17237143733663784</v>
      </c>
      <c r="L556" s="6">
        <f t="shared" si="52"/>
        <v>0.014410605519834419</v>
      </c>
      <c r="M556" s="6">
        <f t="shared" si="53"/>
        <v>0.009567674098146961</v>
      </c>
    </row>
    <row r="557" spans="1:13" ht="15">
      <c r="A557" t="s">
        <v>553</v>
      </c>
      <c r="B557" s="1">
        <v>10772021.08</v>
      </c>
      <c r="C557" s="1">
        <v>7063164.53</v>
      </c>
      <c r="D557" s="1">
        <v>6567429.8</v>
      </c>
      <c r="E557" s="1">
        <v>14375281.65</v>
      </c>
      <c r="F557" s="1">
        <v>9342814.88</v>
      </c>
      <c r="G557" s="1">
        <v>8931439.01</v>
      </c>
      <c r="H557" s="6">
        <f t="shared" si="48"/>
        <v>0.07018592415544378</v>
      </c>
      <c r="I557" s="6">
        <f t="shared" si="49"/>
        <v>0.04403125559949028</v>
      </c>
      <c r="J557" s="6">
        <f t="shared" si="50"/>
        <v>-0.34430461307637916</v>
      </c>
      <c r="K557" s="6">
        <f t="shared" si="51"/>
        <v>-0.3500777857802876</v>
      </c>
      <c r="L557" s="6">
        <f t="shared" si="52"/>
        <v>-0.005773172703908425</v>
      </c>
      <c r="M557" s="6">
        <f t="shared" si="53"/>
        <v>-0.026154668555953497</v>
      </c>
    </row>
    <row r="558" spans="1:13" ht="15">
      <c r="A558" t="s">
        <v>554</v>
      </c>
      <c r="B558" s="1">
        <v>78766025.86</v>
      </c>
      <c r="C558" s="1">
        <v>76185996.33</v>
      </c>
      <c r="D558" s="1">
        <v>63939289.18</v>
      </c>
      <c r="E558" s="1">
        <v>102872481.74</v>
      </c>
      <c r="F558" s="1">
        <v>98146245.56</v>
      </c>
      <c r="G558" s="1">
        <v>88655979.42</v>
      </c>
      <c r="H558" s="6">
        <f t="shared" si="48"/>
        <v>0.16074748300138164</v>
      </c>
      <c r="I558" s="6">
        <f t="shared" si="49"/>
        <v>0.09669515207485235</v>
      </c>
      <c r="J558" s="6">
        <f t="shared" si="50"/>
        <v>-0.032755613880860124</v>
      </c>
      <c r="K558" s="6">
        <f t="shared" si="51"/>
        <v>-0.04594266707733452</v>
      </c>
      <c r="L558" s="6">
        <f t="shared" si="52"/>
        <v>-0.013187053196474396</v>
      </c>
      <c r="M558" s="6">
        <f t="shared" si="53"/>
        <v>-0.06405233092652929</v>
      </c>
    </row>
    <row r="559" spans="1:13" ht="15">
      <c r="A559" t="s">
        <v>555</v>
      </c>
      <c r="H559" s="6">
        <f t="shared" si="48"/>
      </c>
      <c r="I559" s="6">
        <f t="shared" si="49"/>
      </c>
      <c r="J559" s="6">
        <f t="shared" si="50"/>
      </c>
      <c r="K559" s="6">
        <f t="shared" si="51"/>
      </c>
      <c r="L559" s="6">
        <f t="shared" si="52"/>
      </c>
      <c r="M559" s="6">
        <f t="shared" si="53"/>
      </c>
    </row>
    <row r="560" spans="1:13" ht="15">
      <c r="A560" t="s">
        <v>556</v>
      </c>
      <c r="B560" s="1">
        <v>13768395.61</v>
      </c>
      <c r="C560" s="1">
        <v>11561641.08</v>
      </c>
      <c r="D560" s="1">
        <v>9736083.84</v>
      </c>
      <c r="E560" s="1">
        <v>17390697.59</v>
      </c>
      <c r="F560" s="1">
        <v>15836304.35</v>
      </c>
      <c r="G560" s="1">
        <v>13778877.29</v>
      </c>
      <c r="H560" s="6">
        <f t="shared" si="48"/>
        <v>0.15789776099847586</v>
      </c>
      <c r="I560" s="6">
        <f t="shared" si="49"/>
        <v>0.12991838338848294</v>
      </c>
      <c r="J560" s="6">
        <f t="shared" si="50"/>
        <v>-0.1602768102041774</v>
      </c>
      <c r="K560" s="6">
        <f t="shared" si="51"/>
        <v>-0.08938072966629051</v>
      </c>
      <c r="L560" s="6">
        <f t="shared" si="52"/>
        <v>0.07089608053788687</v>
      </c>
      <c r="M560" s="6">
        <f t="shared" si="53"/>
        <v>-0.027979377609992917</v>
      </c>
    </row>
    <row r="561" spans="1:13" ht="15">
      <c r="A561" t="s">
        <v>557</v>
      </c>
      <c r="B561" s="1">
        <v>121094104.07</v>
      </c>
      <c r="C561" s="1">
        <v>96565957.45</v>
      </c>
      <c r="D561" s="1">
        <v>86105765.49</v>
      </c>
      <c r="E561" s="1">
        <v>147751981.31</v>
      </c>
      <c r="F561" s="1">
        <v>126270676.68</v>
      </c>
      <c r="G561" s="1">
        <v>116382535.22</v>
      </c>
      <c r="H561" s="6">
        <f t="shared" si="48"/>
        <v>0.10832173403775436</v>
      </c>
      <c r="I561" s="6">
        <f t="shared" si="49"/>
        <v>0.0783090874301633</v>
      </c>
      <c r="J561" s="6">
        <f t="shared" si="50"/>
        <v>-0.2025544249934843</v>
      </c>
      <c r="K561" s="6">
        <f t="shared" si="51"/>
        <v>-0.14538759101260268</v>
      </c>
      <c r="L561" s="6">
        <f t="shared" si="52"/>
        <v>0.057166833980881626</v>
      </c>
      <c r="M561" s="6">
        <f t="shared" si="53"/>
        <v>-0.030012646607591065</v>
      </c>
    </row>
    <row r="562" spans="1:13" ht="15">
      <c r="A562" t="s">
        <v>558</v>
      </c>
      <c r="B562" s="1">
        <v>1055159716.62</v>
      </c>
      <c r="C562" s="1">
        <v>945499590.07</v>
      </c>
      <c r="D562" s="1">
        <v>814244154.08</v>
      </c>
      <c r="E562" s="1">
        <v>1365985893.08</v>
      </c>
      <c r="F562" s="1">
        <v>1256856238.05</v>
      </c>
      <c r="G562" s="1">
        <v>1134263487.18</v>
      </c>
      <c r="H562" s="6">
        <f t="shared" si="48"/>
        <v>0.13882125108090482</v>
      </c>
      <c r="I562" s="6">
        <f t="shared" si="49"/>
        <v>0.09753919912129438</v>
      </c>
      <c r="J562" s="6">
        <f t="shared" si="50"/>
        <v>-0.10392751431155367</v>
      </c>
      <c r="K562" s="6">
        <f t="shared" si="51"/>
        <v>-0.07989076284231345</v>
      </c>
      <c r="L562" s="6">
        <f t="shared" si="52"/>
        <v>0.024036751469240225</v>
      </c>
      <c r="M562" s="6">
        <f t="shared" si="53"/>
        <v>-0.04128205195961043</v>
      </c>
    </row>
    <row r="563" spans="1:13" ht="15">
      <c r="A563" t="s">
        <v>559</v>
      </c>
      <c r="B563" s="1">
        <v>1549298500.42</v>
      </c>
      <c r="C563" s="1">
        <v>1516250299.66</v>
      </c>
      <c r="D563" s="1">
        <v>1364011851.05</v>
      </c>
      <c r="E563" s="1">
        <v>2065731333.56</v>
      </c>
      <c r="F563" s="1">
        <v>1955602672.82</v>
      </c>
      <c r="G563" s="1">
        <v>1919662178.64</v>
      </c>
      <c r="H563" s="6">
        <f t="shared" si="48"/>
        <v>0.10040456291691269</v>
      </c>
      <c r="I563" s="6">
        <f t="shared" si="49"/>
        <v>0.018378218990759088</v>
      </c>
      <c r="J563" s="6">
        <f t="shared" si="50"/>
        <v>-0.02133107387055555</v>
      </c>
      <c r="K563" s="6">
        <f t="shared" si="51"/>
        <v>-0.053312189707752866</v>
      </c>
      <c r="L563" s="6">
        <f t="shared" si="52"/>
        <v>-0.031981115837197316</v>
      </c>
      <c r="M563" s="6">
        <f t="shared" si="53"/>
        <v>-0.0820263439261536</v>
      </c>
    </row>
    <row r="564" spans="1:13" ht="15">
      <c r="A564" t="s">
        <v>560</v>
      </c>
      <c r="B564" s="1">
        <v>25079964</v>
      </c>
      <c r="C564" s="1">
        <v>20268679.82</v>
      </c>
      <c r="D564" s="1">
        <v>24747818.6</v>
      </c>
      <c r="E564" s="1">
        <v>33439952</v>
      </c>
      <c r="F564" s="1">
        <v>27613250.55</v>
      </c>
      <c r="G564" s="1">
        <v>32328092.9</v>
      </c>
      <c r="H564" s="6">
        <f t="shared" si="48"/>
        <v>-0.22098818570217071</v>
      </c>
      <c r="I564" s="6">
        <f t="shared" si="49"/>
        <v>-0.17074564769050693</v>
      </c>
      <c r="J564" s="6">
        <f t="shared" si="50"/>
        <v>-0.1918377626060388</v>
      </c>
      <c r="K564" s="6">
        <f t="shared" si="51"/>
        <v>-0.17424371452447063</v>
      </c>
      <c r="L564" s="6">
        <f t="shared" si="52"/>
        <v>0.01759404808156817</v>
      </c>
      <c r="M564" s="6">
        <f t="shared" si="53"/>
        <v>0.050242538011663784</v>
      </c>
    </row>
    <row r="565" spans="1:13" ht="15">
      <c r="A565" t="s">
        <v>561</v>
      </c>
      <c r="B565" s="1">
        <v>19716600.12</v>
      </c>
      <c r="C565" s="1">
        <v>17835492.85</v>
      </c>
      <c r="D565" s="1">
        <v>16925158.04</v>
      </c>
      <c r="E565" s="1">
        <v>26948800.16</v>
      </c>
      <c r="F565" s="1">
        <v>24454548.74</v>
      </c>
      <c r="G565" s="1">
        <v>22513322.97</v>
      </c>
      <c r="H565" s="6">
        <f t="shared" si="48"/>
        <v>0.051040631041491036</v>
      </c>
      <c r="I565" s="6">
        <f t="shared" si="49"/>
        <v>0.07938096877759027</v>
      </c>
      <c r="J565" s="6">
        <f t="shared" si="50"/>
        <v>-0.095407284143875</v>
      </c>
      <c r="K565" s="6">
        <f t="shared" si="51"/>
        <v>-0.09255519374484844</v>
      </c>
      <c r="L565" s="6">
        <f t="shared" si="52"/>
        <v>0.0028520903990265634</v>
      </c>
      <c r="M565" s="6">
        <f t="shared" si="53"/>
        <v>0.02834033773609923</v>
      </c>
    </row>
    <row r="566" spans="1:13" ht="15">
      <c r="A566" t="s">
        <v>562</v>
      </c>
      <c r="B566" s="1">
        <v>78444804.6</v>
      </c>
      <c r="C566" s="1">
        <v>64102947.27</v>
      </c>
      <c r="D566" s="1">
        <v>58299729.52</v>
      </c>
      <c r="E566" s="1">
        <v>104593072.8</v>
      </c>
      <c r="F566" s="1">
        <v>86662877.49</v>
      </c>
      <c r="G566" s="1">
        <v>80717063.91</v>
      </c>
      <c r="H566" s="6">
        <f t="shared" si="48"/>
        <v>0.09052965576694927</v>
      </c>
      <c r="I566" s="6">
        <f t="shared" si="49"/>
        <v>0.0686085409601831</v>
      </c>
      <c r="J566" s="6">
        <f t="shared" si="50"/>
        <v>-0.18282737018889827</v>
      </c>
      <c r="K566" s="6">
        <f t="shared" si="51"/>
        <v>-0.17142813410105684</v>
      </c>
      <c r="L566" s="6">
        <f t="shared" si="52"/>
        <v>0.011399236087841436</v>
      </c>
      <c r="M566" s="6">
        <f t="shared" si="53"/>
        <v>-0.021921114806766173</v>
      </c>
    </row>
    <row r="567" spans="1:13" ht="15">
      <c r="A567" t="s">
        <v>563</v>
      </c>
      <c r="B567" s="1">
        <v>38250000.04</v>
      </c>
      <c r="C567" s="1">
        <v>40345097.06</v>
      </c>
      <c r="D567" s="1">
        <v>36060593.67</v>
      </c>
      <c r="E567" s="1">
        <v>50994900.06</v>
      </c>
      <c r="F567" s="1">
        <v>55262562.96</v>
      </c>
      <c r="G567" s="1">
        <v>49246843.33</v>
      </c>
      <c r="H567" s="6">
        <f t="shared" si="48"/>
        <v>0.10619638325886827</v>
      </c>
      <c r="I567" s="6">
        <f t="shared" si="49"/>
        <v>0.10885705091807418</v>
      </c>
      <c r="J567" s="6">
        <f t="shared" si="50"/>
        <v>0.05477377824337393</v>
      </c>
      <c r="K567" s="6">
        <f t="shared" si="51"/>
        <v>0.0836880334107668</v>
      </c>
      <c r="L567" s="6">
        <f t="shared" si="52"/>
        <v>0.028914255167392877</v>
      </c>
      <c r="M567" s="6">
        <f t="shared" si="53"/>
        <v>0.0026606676592059175</v>
      </c>
    </row>
    <row r="568" spans="1:13" ht="15">
      <c r="A568" t="s">
        <v>564</v>
      </c>
      <c r="B568" s="1">
        <v>81775011.89</v>
      </c>
      <c r="C568" s="1">
        <v>70235837.97</v>
      </c>
      <c r="D568" s="1">
        <v>65788554.38</v>
      </c>
      <c r="E568" s="1">
        <v>109232598.56</v>
      </c>
      <c r="F568" s="1">
        <v>95544063.65</v>
      </c>
      <c r="G568" s="1">
        <v>92132879.99</v>
      </c>
      <c r="H568" s="6">
        <f t="shared" si="48"/>
        <v>0.06331929280746351</v>
      </c>
      <c r="I568" s="6">
        <f t="shared" si="49"/>
        <v>0.03570272740853864</v>
      </c>
      <c r="J568" s="6">
        <f t="shared" si="50"/>
        <v>-0.1411088014945442</v>
      </c>
      <c r="K568" s="6">
        <f t="shared" si="51"/>
        <v>-0.12531547441381308</v>
      </c>
      <c r="L568" s="6">
        <f t="shared" si="52"/>
        <v>0.015793327080731112</v>
      </c>
      <c r="M568" s="6">
        <f t="shared" si="53"/>
        <v>-0.027616565398924875</v>
      </c>
    </row>
    <row r="569" spans="1:13" ht="15">
      <c r="A569" t="s">
        <v>565</v>
      </c>
      <c r="B569" s="1">
        <v>14907173.64</v>
      </c>
      <c r="C569" s="1">
        <v>15425155.55</v>
      </c>
      <c r="D569" s="1">
        <v>13993498.11</v>
      </c>
      <c r="E569" s="1">
        <v>19876231.52</v>
      </c>
      <c r="F569" s="1">
        <v>20777236.93</v>
      </c>
      <c r="G569" s="1">
        <v>18739374.53</v>
      </c>
      <c r="H569" s="6">
        <f t="shared" si="48"/>
        <v>0.0928131606426491</v>
      </c>
      <c r="I569" s="6">
        <f t="shared" si="49"/>
        <v>0.09808149210916273</v>
      </c>
      <c r="J569" s="6">
        <f t="shared" si="50"/>
        <v>0.03474715747659318</v>
      </c>
      <c r="K569" s="6">
        <f t="shared" si="51"/>
        <v>0.04533079669017659</v>
      </c>
      <c r="L569" s="6">
        <f t="shared" si="52"/>
        <v>0.010583639213583407</v>
      </c>
      <c r="M569" s="6">
        <f t="shared" si="53"/>
        <v>0.0052683314665136205</v>
      </c>
    </row>
    <row r="570" spans="1:13" ht="15">
      <c r="A570" t="s">
        <v>566</v>
      </c>
      <c r="B570" s="1">
        <v>157433499.72</v>
      </c>
      <c r="C570" s="1">
        <v>153398053.93</v>
      </c>
      <c r="D570" s="1">
        <v>121847485.31</v>
      </c>
      <c r="E570" s="1">
        <v>209911332.96</v>
      </c>
      <c r="F570" s="1">
        <v>200548220.35</v>
      </c>
      <c r="G570" s="1">
        <v>165439814.1</v>
      </c>
      <c r="H570" s="6">
        <f t="shared" si="48"/>
        <v>0.2056777632550505</v>
      </c>
      <c r="I570" s="6">
        <f t="shared" si="49"/>
        <v>0.17506216803484087</v>
      </c>
      <c r="J570" s="6">
        <f t="shared" si="50"/>
        <v>-0.025632700773197237</v>
      </c>
      <c r="K570" s="6">
        <f t="shared" si="51"/>
        <v>-0.04460508386073758</v>
      </c>
      <c r="L570" s="6">
        <f t="shared" si="52"/>
        <v>-0.018972383087540345</v>
      </c>
      <c r="M570" s="6">
        <f t="shared" si="53"/>
        <v>-0.030615595220209624</v>
      </c>
    </row>
    <row r="571" spans="1:13" ht="15">
      <c r="A571" t="s">
        <v>567</v>
      </c>
      <c r="B571" s="1">
        <v>512036888.21</v>
      </c>
      <c r="C571" s="1">
        <v>478080840.46</v>
      </c>
      <c r="D571" s="1">
        <v>335962617.55</v>
      </c>
      <c r="E571" s="1">
        <v>604410499.05</v>
      </c>
      <c r="F571" s="1">
        <v>531315596.75</v>
      </c>
      <c r="G571" s="1">
        <v>462725814.9</v>
      </c>
      <c r="H571" s="6">
        <f t="shared" si="48"/>
        <v>0.297268183291463</v>
      </c>
      <c r="I571" s="6">
        <f t="shared" si="49"/>
        <v>0.12909423752955174</v>
      </c>
      <c r="J571" s="6">
        <f t="shared" si="50"/>
        <v>-0.06631562790076506</v>
      </c>
      <c r="K571" s="6">
        <f t="shared" si="51"/>
        <v>-0.1209358580218064</v>
      </c>
      <c r="L571" s="6">
        <f t="shared" si="52"/>
        <v>-0.054620230121041335</v>
      </c>
      <c r="M571" s="6">
        <f t="shared" si="53"/>
        <v>-0.16817394576191125</v>
      </c>
    </row>
    <row r="572" spans="1:13" ht="15">
      <c r="A572" t="s">
        <v>568</v>
      </c>
      <c r="B572" s="1">
        <v>22804586.27</v>
      </c>
      <c r="C572" s="1">
        <v>17016033.82</v>
      </c>
      <c r="D572" s="1">
        <v>15384877.77</v>
      </c>
      <c r="H572" s="6">
        <f t="shared" si="48"/>
        <v>0.09585994405363729</v>
      </c>
      <c r="I572" s="6">
        <f t="shared" si="49"/>
      </c>
      <c r="J572" s="6">
        <f t="shared" si="50"/>
        <v>-0.2538328203574991</v>
      </c>
      <c r="K572" s="6">
        <f t="shared" si="51"/>
      </c>
      <c r="L572" s="6">
        <f t="shared" si="52"/>
      </c>
      <c r="M572" s="6">
        <f t="shared" si="53"/>
      </c>
    </row>
    <row r="573" spans="1:13" ht="15">
      <c r="A573" t="s">
        <v>569</v>
      </c>
      <c r="B573" s="1">
        <v>75515549.66</v>
      </c>
      <c r="C573" s="1">
        <v>28055214.97</v>
      </c>
      <c r="D573" s="1">
        <v>26283972.77</v>
      </c>
      <c r="E573" s="1">
        <v>78158032.88</v>
      </c>
      <c r="F573" s="1">
        <v>36088020.29</v>
      </c>
      <c r="G573" s="1">
        <v>34880577.63</v>
      </c>
      <c r="H573" s="6">
        <f t="shared" si="48"/>
        <v>0.06313415177513426</v>
      </c>
      <c r="I573" s="6">
        <f t="shared" si="49"/>
        <v>0.03345826815372799</v>
      </c>
      <c r="J573" s="6">
        <f t="shared" si="50"/>
        <v>-0.6284842645479594</v>
      </c>
      <c r="K573" s="6">
        <f t="shared" si="51"/>
        <v>-0.5382685699701811</v>
      </c>
      <c r="L573" s="6">
        <f t="shared" si="52"/>
        <v>0.09021569457777823</v>
      </c>
      <c r="M573" s="6">
        <f t="shared" si="53"/>
        <v>-0.029675883621406274</v>
      </c>
    </row>
    <row r="574" spans="1:13" ht="15">
      <c r="A574" t="s">
        <v>570</v>
      </c>
      <c r="B574" s="1">
        <v>604856999.28</v>
      </c>
      <c r="C574" s="1">
        <v>512179965.55</v>
      </c>
      <c r="D574" s="1">
        <v>454344402.29</v>
      </c>
      <c r="E574" s="1">
        <v>806475999.04</v>
      </c>
      <c r="F574" s="1">
        <v>674499588.15</v>
      </c>
      <c r="G574" s="1">
        <v>623166732.68</v>
      </c>
      <c r="H574" s="6">
        <f t="shared" si="48"/>
        <v>0.11292039351420902</v>
      </c>
      <c r="I574" s="6">
        <f t="shared" si="49"/>
        <v>0.0761050953504574</v>
      </c>
      <c r="J574" s="6">
        <f t="shared" si="50"/>
        <v>-0.15322139586765027</v>
      </c>
      <c r="K574" s="6">
        <f t="shared" si="51"/>
        <v>-0.1636458010493802</v>
      </c>
      <c r="L574" s="6">
        <f t="shared" si="52"/>
        <v>-0.010424405181729934</v>
      </c>
      <c r="M574" s="6">
        <f t="shared" si="53"/>
        <v>-0.03681529816375162</v>
      </c>
    </row>
    <row r="575" spans="1:13" ht="15">
      <c r="A575" t="s">
        <v>571</v>
      </c>
      <c r="B575" s="1">
        <v>14007136.24</v>
      </c>
      <c r="C575" s="1">
        <v>14114165.64</v>
      </c>
      <c r="D575" s="1">
        <v>13299066.19</v>
      </c>
      <c r="E575" s="1">
        <v>18641948.32</v>
      </c>
      <c r="F575" s="1">
        <v>18705893.4</v>
      </c>
      <c r="G575" s="1">
        <v>17812298.89</v>
      </c>
      <c r="H575" s="6">
        <f t="shared" si="48"/>
        <v>0.05775045233208709</v>
      </c>
      <c r="I575" s="6">
        <f t="shared" si="49"/>
        <v>0.04777074748004273</v>
      </c>
      <c r="J575" s="6">
        <f t="shared" si="50"/>
        <v>0.007641062253278985</v>
      </c>
      <c r="K575" s="6">
        <f t="shared" si="51"/>
        <v>0.0034301715090259144</v>
      </c>
      <c r="L575" s="6">
        <f t="shared" si="52"/>
        <v>-0.004210890744253071</v>
      </c>
      <c r="M575" s="6">
        <f t="shared" si="53"/>
        <v>-0.009979704852044358</v>
      </c>
    </row>
    <row r="576" spans="1:13" ht="15">
      <c r="A576" t="s">
        <v>572</v>
      </c>
      <c r="B576" s="1">
        <v>8276198.52</v>
      </c>
      <c r="C576" s="1">
        <v>7537145.78</v>
      </c>
      <c r="D576" s="1">
        <v>7007189.57</v>
      </c>
      <c r="E576" s="1">
        <v>11034931.36</v>
      </c>
      <c r="F576" s="1">
        <v>10230621.84</v>
      </c>
      <c r="G576" s="1">
        <v>9549922.42</v>
      </c>
      <c r="H576" s="6">
        <f t="shared" si="48"/>
        <v>0.07031258588712075</v>
      </c>
      <c r="I576" s="6">
        <f t="shared" si="49"/>
        <v>0.06653548832570277</v>
      </c>
      <c r="J576" s="6">
        <f t="shared" si="50"/>
        <v>-0.0892985756943877</v>
      </c>
      <c r="K576" s="6">
        <f t="shared" si="51"/>
        <v>-0.0728875870415926</v>
      </c>
      <c r="L576" s="6">
        <f t="shared" si="52"/>
        <v>0.01641098865279511</v>
      </c>
      <c r="M576" s="6">
        <f t="shared" si="53"/>
        <v>-0.0037770975614179747</v>
      </c>
    </row>
    <row r="577" spans="1:13" ht="15">
      <c r="A577" t="s">
        <v>573</v>
      </c>
      <c r="B577" s="1">
        <v>13791000.1</v>
      </c>
      <c r="C577" s="1">
        <v>13883741.36</v>
      </c>
      <c r="D577" s="1">
        <v>12509724.94</v>
      </c>
      <c r="E577" s="1">
        <v>18094666.8</v>
      </c>
      <c r="F577" s="1">
        <v>18422543.32</v>
      </c>
      <c r="G577" s="1">
        <v>16883249.51</v>
      </c>
      <c r="H577" s="6">
        <f t="shared" si="48"/>
        <v>0.09896586117331707</v>
      </c>
      <c r="I577" s="6">
        <f t="shared" si="49"/>
        <v>0.08355490245089559</v>
      </c>
      <c r="J577" s="6">
        <f t="shared" si="50"/>
        <v>0.006724766828186679</v>
      </c>
      <c r="K577" s="6">
        <f t="shared" si="51"/>
        <v>0.018120063973767087</v>
      </c>
      <c r="L577" s="6">
        <f t="shared" si="52"/>
        <v>0.011395297145580408</v>
      </c>
      <c r="M577" s="6">
        <f t="shared" si="53"/>
        <v>-0.015410958722421486</v>
      </c>
    </row>
    <row r="578" spans="1:13" ht="15">
      <c r="A578" t="s">
        <v>574</v>
      </c>
      <c r="B578" s="1">
        <v>22390016.3</v>
      </c>
      <c r="C578" s="1">
        <v>15532324.37</v>
      </c>
      <c r="D578" s="1">
        <v>15755668.71</v>
      </c>
      <c r="E578" s="1">
        <v>28085766.55</v>
      </c>
      <c r="F578" s="1">
        <v>21311735.84</v>
      </c>
      <c r="G578" s="1">
        <v>20902681.65</v>
      </c>
      <c r="H578" s="6">
        <f t="shared" si="48"/>
        <v>-0.014379324992167986</v>
      </c>
      <c r="I578" s="6">
        <f t="shared" si="49"/>
        <v>0.01919384667072721</v>
      </c>
      <c r="J578" s="6">
        <f t="shared" si="50"/>
        <v>-0.30628347197764216</v>
      </c>
      <c r="K578" s="6">
        <f t="shared" si="51"/>
        <v>-0.24119087858757415</v>
      </c>
      <c r="L578" s="6">
        <f t="shared" si="52"/>
        <v>0.06509259339006801</v>
      </c>
      <c r="M578" s="6">
        <f t="shared" si="53"/>
        <v>0.033573171662895196</v>
      </c>
    </row>
    <row r="579" spans="1:13" ht="15">
      <c r="A579" t="s">
        <v>575</v>
      </c>
      <c r="B579" s="1">
        <v>124756208.37</v>
      </c>
      <c r="C579" s="1">
        <v>69170834.99</v>
      </c>
      <c r="D579" s="1">
        <v>65568662.81</v>
      </c>
      <c r="H579" s="6">
        <f t="shared" si="48"/>
        <v>0.05207645939969874</v>
      </c>
      <c r="I579" s="6">
        <f t="shared" si="49"/>
      </c>
      <c r="J579" s="6">
        <f t="shared" si="50"/>
        <v>-0.4455519617520419</v>
      </c>
      <c r="K579" s="6">
        <f t="shared" si="51"/>
      </c>
      <c r="L579" s="6">
        <f t="shared" si="52"/>
      </c>
      <c r="M579" s="6">
        <f t="shared" si="53"/>
      </c>
    </row>
    <row r="580" spans="1:13" ht="15">
      <c r="A580" t="s">
        <v>576</v>
      </c>
      <c r="B580" s="1">
        <v>59313256.45</v>
      </c>
      <c r="C580" s="1">
        <v>58248793.81</v>
      </c>
      <c r="D580" s="1">
        <v>55030916.73</v>
      </c>
      <c r="E580" s="1">
        <v>75274335.32</v>
      </c>
      <c r="F580" s="1">
        <v>74789326.12</v>
      </c>
      <c r="G580" s="1">
        <v>71235007.06</v>
      </c>
      <c r="H580" s="6">
        <f t="shared" si="48"/>
        <v>0.05524366891606891</v>
      </c>
      <c r="I580" s="6">
        <f t="shared" si="49"/>
        <v>0.047524416175338646</v>
      </c>
      <c r="J580" s="6">
        <f t="shared" si="50"/>
        <v>-0.01794645419438945</v>
      </c>
      <c r="K580" s="6">
        <f t="shared" si="51"/>
        <v>-0.006443221291003831</v>
      </c>
      <c r="L580" s="6">
        <f t="shared" si="52"/>
        <v>0.011503232903385618</v>
      </c>
      <c r="M580" s="6">
        <f t="shared" si="53"/>
        <v>-0.007719252740730265</v>
      </c>
    </row>
    <row r="581" spans="1:13" ht="15">
      <c r="A581" t="s">
        <v>577</v>
      </c>
      <c r="B581" s="1">
        <v>560790000</v>
      </c>
      <c r="C581" s="1">
        <v>280349660.67</v>
      </c>
      <c r="D581" s="1">
        <v>202482125.82</v>
      </c>
      <c r="E581" s="1">
        <v>560790000</v>
      </c>
      <c r="F581" s="1">
        <v>367793757.17</v>
      </c>
      <c r="G581" s="1">
        <v>285751172.29</v>
      </c>
      <c r="H581" s="6">
        <f aca="true" t="shared" si="54" ref="H581:H644">IF(ISERR(D581/C581),"",IF(D581/C581&lt;&gt;0,1-D581/C581,""))</f>
        <v>0.27775148599754507</v>
      </c>
      <c r="I581" s="6">
        <f aca="true" t="shared" si="55" ref="I581:I644">IF(ISERR(G581/F581),"",IF(G581/F581&lt;&gt;0,1-G581/F581,""))</f>
        <v>0.22306682286094004</v>
      </c>
      <c r="J581" s="6">
        <f aca="true" t="shared" si="56" ref="J581:J644">IF(ISERR(C581/B581),"",IF(C581/B581&lt;&gt;0,C581/B581-1,""))</f>
        <v>-0.5000808490343979</v>
      </c>
      <c r="K581" s="6">
        <f aca="true" t="shared" si="57" ref="K581:K644">IF(ISERR(F581/E581),"",IF(F581/E581&lt;&gt;0,F581/E581-1,""))</f>
        <v>-0.34415064967278297</v>
      </c>
      <c r="L581" s="6">
        <f aca="true" t="shared" si="58" ref="L581:L644">IF(ISERR(K581-J581),"",K581-J581)</f>
        <v>0.1559301993616149</v>
      </c>
      <c r="M581" s="6">
        <f aca="true" t="shared" si="59" ref="M581:M644">IF(ISERR(I581-H581),"",I581-H581)</f>
        <v>-0.05468466313660503</v>
      </c>
    </row>
    <row r="582" spans="1:13" ht="15">
      <c r="A582" t="s">
        <v>578</v>
      </c>
      <c r="B582" s="1">
        <v>22310650.4</v>
      </c>
      <c r="C582" s="1">
        <v>20699165.3</v>
      </c>
      <c r="D582" s="1">
        <v>22219457.52</v>
      </c>
      <c r="E582" s="1">
        <v>29165317.2</v>
      </c>
      <c r="F582" s="1">
        <v>27275241.43</v>
      </c>
      <c r="G582" s="1">
        <v>29321517.63</v>
      </c>
      <c r="H582" s="6">
        <f t="shared" si="54"/>
        <v>-0.07344703025295418</v>
      </c>
      <c r="I582" s="6">
        <f t="shared" si="55"/>
        <v>-0.07502321126108535</v>
      </c>
      <c r="J582" s="6">
        <f t="shared" si="56"/>
        <v>-0.07222940932282274</v>
      </c>
      <c r="K582" s="6">
        <f t="shared" si="57"/>
        <v>-0.06480559621686544</v>
      </c>
      <c r="L582" s="6">
        <f t="shared" si="58"/>
        <v>0.0074238131059573</v>
      </c>
      <c r="M582" s="6">
        <f t="shared" si="59"/>
        <v>-0.0015761810081311722</v>
      </c>
    </row>
    <row r="583" spans="1:13" ht="15">
      <c r="A583" t="s">
        <v>579</v>
      </c>
      <c r="B583" s="1">
        <v>35184923.72</v>
      </c>
      <c r="C583" s="1">
        <v>29655310.79</v>
      </c>
      <c r="D583" s="1">
        <v>29580125.46</v>
      </c>
      <c r="E583" s="1">
        <v>46447570.34</v>
      </c>
      <c r="F583" s="1">
        <v>39294683.89</v>
      </c>
      <c r="G583" s="1">
        <v>39960480.4</v>
      </c>
      <c r="H583" s="6">
        <f t="shared" si="54"/>
        <v>0.002535307437255052</v>
      </c>
      <c r="I583" s="6">
        <f t="shared" si="55"/>
        <v>-0.016943678993927014</v>
      </c>
      <c r="J583" s="6">
        <f t="shared" si="56"/>
        <v>-0.15715858797945403</v>
      </c>
      <c r="K583" s="6">
        <f t="shared" si="57"/>
        <v>-0.15399915211151605</v>
      </c>
      <c r="L583" s="6">
        <f t="shared" si="58"/>
        <v>0.0031594358679379875</v>
      </c>
      <c r="M583" s="6">
        <f t="shared" si="59"/>
        <v>-0.019478986431182066</v>
      </c>
    </row>
    <row r="584" spans="1:13" ht="15">
      <c r="A584" t="s">
        <v>580</v>
      </c>
      <c r="B584" s="1">
        <v>13524955.35</v>
      </c>
      <c r="C584" s="1">
        <v>16383187.64</v>
      </c>
      <c r="D584" s="1">
        <v>13524299.93</v>
      </c>
      <c r="E584" s="1">
        <v>17535859.26</v>
      </c>
      <c r="F584" s="1">
        <v>21904307.36</v>
      </c>
      <c r="G584" s="1">
        <v>18819043.96</v>
      </c>
      <c r="H584" s="6">
        <f t="shared" si="54"/>
        <v>0.17450131029568072</v>
      </c>
      <c r="I584" s="6">
        <f t="shared" si="55"/>
        <v>0.14085190411608606</v>
      </c>
      <c r="J584" s="6">
        <f t="shared" si="56"/>
        <v>0.21133025699785413</v>
      </c>
      <c r="K584" s="6">
        <f t="shared" si="57"/>
        <v>0.24911514373091515</v>
      </c>
      <c r="L584" s="6">
        <f t="shared" si="58"/>
        <v>0.03778488673306102</v>
      </c>
      <c r="M584" s="6">
        <f t="shared" si="59"/>
        <v>-0.033649406179594665</v>
      </c>
    </row>
    <row r="585" spans="1:13" ht="15">
      <c r="A585" t="s">
        <v>581</v>
      </c>
      <c r="B585" s="1">
        <v>132642528</v>
      </c>
      <c r="C585" s="1">
        <v>59413240.89</v>
      </c>
      <c r="D585" s="1">
        <v>56775304.11</v>
      </c>
      <c r="E585" s="1">
        <v>132642528</v>
      </c>
      <c r="F585" s="1">
        <v>77051637.45</v>
      </c>
      <c r="G585" s="1">
        <v>75926792.99</v>
      </c>
      <c r="H585" s="6">
        <f t="shared" si="54"/>
        <v>0.04439981291180495</v>
      </c>
      <c r="I585" s="6">
        <f t="shared" si="55"/>
        <v>0.014598579565942904</v>
      </c>
      <c r="J585" s="6">
        <f t="shared" si="56"/>
        <v>-0.5520800018980339</v>
      </c>
      <c r="K585" s="6">
        <f t="shared" si="57"/>
        <v>-0.4191030688890368</v>
      </c>
      <c r="L585" s="6">
        <f t="shared" si="58"/>
        <v>0.13297693300899704</v>
      </c>
      <c r="M585" s="6">
        <f t="shared" si="59"/>
        <v>-0.029801233345862044</v>
      </c>
    </row>
    <row r="586" spans="1:13" ht="15">
      <c r="A586" t="s">
        <v>582</v>
      </c>
      <c r="B586" s="1">
        <v>1556719454.79</v>
      </c>
      <c r="C586" s="1">
        <v>1557876879.81</v>
      </c>
      <c r="D586" s="1">
        <v>1409140352.25</v>
      </c>
      <c r="E586" s="1">
        <v>2026564005.78</v>
      </c>
      <c r="F586" s="1">
        <v>2037675058.97</v>
      </c>
      <c r="G586" s="1">
        <v>1859124738.71</v>
      </c>
      <c r="H586" s="6">
        <f t="shared" si="54"/>
        <v>0.09547386541749048</v>
      </c>
      <c r="I586" s="6">
        <f t="shared" si="55"/>
        <v>0.08762453045396412</v>
      </c>
      <c r="J586" s="6">
        <f t="shared" si="56"/>
        <v>0.0007435026371891418</v>
      </c>
      <c r="K586" s="6">
        <f t="shared" si="57"/>
        <v>0.005482705287526146</v>
      </c>
      <c r="L586" s="6">
        <f t="shared" si="58"/>
        <v>0.004739202650337004</v>
      </c>
      <c r="M586" s="6">
        <f t="shared" si="59"/>
        <v>-0.007849334963526355</v>
      </c>
    </row>
    <row r="587" spans="1:13" ht="15">
      <c r="A587" t="s">
        <v>583</v>
      </c>
      <c r="B587" s="1">
        <v>22066675.68</v>
      </c>
      <c r="C587" s="1">
        <v>18306820.44</v>
      </c>
      <c r="D587" s="1">
        <v>19405834.59</v>
      </c>
      <c r="H587" s="6">
        <f t="shared" si="54"/>
        <v>-0.06003304361901507</v>
      </c>
      <c r="I587" s="6">
        <f t="shared" si="55"/>
      </c>
      <c r="J587" s="6">
        <f t="shared" si="56"/>
        <v>-0.17038611952808647</v>
      </c>
      <c r="K587" s="6">
        <f t="shared" si="57"/>
      </c>
      <c r="L587" s="6">
        <f t="shared" si="58"/>
      </c>
      <c r="M587" s="6">
        <f t="shared" si="59"/>
      </c>
    </row>
    <row r="588" spans="1:13" ht="15">
      <c r="A588" t="s">
        <v>584</v>
      </c>
      <c r="B588" s="1">
        <v>404366941.36</v>
      </c>
      <c r="C588" s="1">
        <v>399482842.2</v>
      </c>
      <c r="D588" s="1">
        <v>317625842.56</v>
      </c>
      <c r="E588" s="1">
        <v>544039644.27</v>
      </c>
      <c r="F588" s="1">
        <v>520691870.93</v>
      </c>
      <c r="G588" s="1">
        <v>435384150.13</v>
      </c>
      <c r="H588" s="6">
        <f t="shared" si="54"/>
        <v>0.20490742277992136</v>
      </c>
      <c r="I588" s="6">
        <f t="shared" si="55"/>
        <v>0.1638353228899717</v>
      </c>
      <c r="J588" s="6">
        <f t="shared" si="56"/>
        <v>-0.012078383914306712</v>
      </c>
      <c r="K588" s="6">
        <f t="shared" si="57"/>
        <v>-0.04291557349892827</v>
      </c>
      <c r="L588" s="6">
        <f t="shared" si="58"/>
        <v>-0.03083718958462156</v>
      </c>
      <c r="M588" s="6">
        <f t="shared" si="59"/>
        <v>-0.04107209988994964</v>
      </c>
    </row>
    <row r="589" spans="1:13" ht="15">
      <c r="A589" t="s">
        <v>585</v>
      </c>
      <c r="B589" s="1">
        <v>15943984.94</v>
      </c>
      <c r="C589" s="1">
        <v>12763075.13</v>
      </c>
      <c r="D589" s="1">
        <v>12829621.52</v>
      </c>
      <c r="E589" s="1">
        <v>21203456.92</v>
      </c>
      <c r="F589" s="1">
        <v>17329909.24</v>
      </c>
      <c r="G589" s="1">
        <v>16849733.74</v>
      </c>
      <c r="H589" s="6">
        <f t="shared" si="54"/>
        <v>-0.005213977769634726</v>
      </c>
      <c r="I589" s="6">
        <f t="shared" si="55"/>
        <v>0.02770790621867103</v>
      </c>
      <c r="J589" s="6">
        <f t="shared" si="56"/>
        <v>-0.19950531952772899</v>
      </c>
      <c r="K589" s="6">
        <f t="shared" si="57"/>
        <v>-0.1826847242227898</v>
      </c>
      <c r="L589" s="6">
        <f t="shared" si="58"/>
        <v>0.01682059530493918</v>
      </c>
      <c r="M589" s="6">
        <f t="shared" si="59"/>
        <v>0.032921883988305756</v>
      </c>
    </row>
    <row r="590" spans="1:13" ht="15">
      <c r="A590" t="s">
        <v>586</v>
      </c>
      <c r="B590" s="1">
        <v>430855258.86</v>
      </c>
      <c r="C590" s="1">
        <v>422543171.32</v>
      </c>
      <c r="D590" s="1">
        <v>331388282.36</v>
      </c>
      <c r="E590" s="1">
        <v>574473678.48</v>
      </c>
      <c r="F590" s="1">
        <v>563073985.64</v>
      </c>
      <c r="G590" s="1">
        <v>461879866.82</v>
      </c>
      <c r="H590" s="6">
        <f t="shared" si="54"/>
        <v>0.21572917312860007</v>
      </c>
      <c r="I590" s="6">
        <f t="shared" si="55"/>
        <v>0.17971726877948546</v>
      </c>
      <c r="J590" s="6">
        <f t="shared" si="56"/>
        <v>-0.0192920647226007</v>
      </c>
      <c r="K590" s="6">
        <f t="shared" si="57"/>
        <v>-0.019843716547923496</v>
      </c>
      <c r="L590" s="6">
        <f t="shared" si="58"/>
        <v>-0.0005516518253227964</v>
      </c>
      <c r="M590" s="6">
        <f t="shared" si="59"/>
        <v>-0.03601190434911461</v>
      </c>
    </row>
    <row r="591" spans="1:13" ht="15">
      <c r="A591" t="s">
        <v>587</v>
      </c>
      <c r="B591" s="1">
        <v>21701499.96</v>
      </c>
      <c r="C591" s="1">
        <v>19561285.66</v>
      </c>
      <c r="D591" s="1">
        <v>19759149.28</v>
      </c>
      <c r="E591" s="1">
        <v>28935333.28</v>
      </c>
      <c r="F591" s="1">
        <v>25766922.82</v>
      </c>
      <c r="G591" s="1">
        <v>26527319.03</v>
      </c>
      <c r="H591" s="6">
        <f t="shared" si="54"/>
        <v>-0.010115062140552578</v>
      </c>
      <c r="I591" s="6">
        <f t="shared" si="55"/>
        <v>-0.02951055565741778</v>
      </c>
      <c r="J591" s="6">
        <f t="shared" si="56"/>
        <v>-0.09862057018845805</v>
      </c>
      <c r="K591" s="6">
        <f t="shared" si="57"/>
        <v>-0.10949970506093998</v>
      </c>
      <c r="L591" s="6">
        <f t="shared" si="58"/>
        <v>-0.010879134872481933</v>
      </c>
      <c r="M591" s="6">
        <f t="shared" si="59"/>
        <v>-0.019395493516865203</v>
      </c>
    </row>
    <row r="592" spans="1:13" ht="15">
      <c r="A592" t="s">
        <v>588</v>
      </c>
      <c r="B592" s="1">
        <v>21142499.78</v>
      </c>
      <c r="C592" s="1">
        <v>21945607.49</v>
      </c>
      <c r="D592" s="1">
        <v>20512314.49</v>
      </c>
      <c r="E592" s="1">
        <v>30779305.54</v>
      </c>
      <c r="F592" s="1">
        <v>30001812.04</v>
      </c>
      <c r="G592" s="1">
        <v>27580408.73</v>
      </c>
      <c r="H592" s="6">
        <f t="shared" si="54"/>
        <v>0.06531115625999928</v>
      </c>
      <c r="I592" s="6">
        <f t="shared" si="55"/>
        <v>0.08070856876150201</v>
      </c>
      <c r="J592" s="6">
        <f t="shared" si="56"/>
        <v>0.03798546616326348</v>
      </c>
      <c r="K592" s="6">
        <f t="shared" si="57"/>
        <v>-0.02526026777925805</v>
      </c>
      <c r="L592" s="6">
        <f t="shared" si="58"/>
        <v>-0.06324573394252153</v>
      </c>
      <c r="M592" s="6">
        <f t="shared" si="59"/>
        <v>0.015397412501502727</v>
      </c>
    </row>
    <row r="593" spans="1:13" ht="15">
      <c r="A593" t="s">
        <v>589</v>
      </c>
      <c r="B593" s="1">
        <v>382586673.86</v>
      </c>
      <c r="C593" s="1">
        <v>402643498.62</v>
      </c>
      <c r="D593" s="1">
        <v>325499535.86</v>
      </c>
      <c r="E593" s="1">
        <v>521451953.11</v>
      </c>
      <c r="F593" s="1">
        <v>530944254.39</v>
      </c>
      <c r="G593" s="1">
        <v>460471995</v>
      </c>
      <c r="H593" s="6">
        <f t="shared" si="54"/>
        <v>0.1915937126127687</v>
      </c>
      <c r="I593" s="6">
        <f t="shared" si="55"/>
        <v>0.13273005368702095</v>
      </c>
      <c r="J593" s="6">
        <f t="shared" si="56"/>
        <v>0.05242426391291244</v>
      </c>
      <c r="K593" s="6">
        <f t="shared" si="57"/>
        <v>0.01820359713562647</v>
      </c>
      <c r="L593" s="6">
        <f t="shared" si="58"/>
        <v>-0.03422066677728597</v>
      </c>
      <c r="M593" s="6">
        <f t="shared" si="59"/>
        <v>-0.05886365892574774</v>
      </c>
    </row>
    <row r="594" spans="1:13" ht="15">
      <c r="A594" t="s">
        <v>590</v>
      </c>
      <c r="B594" s="1">
        <v>18992399.94</v>
      </c>
      <c r="C594" s="1">
        <v>17392682.23</v>
      </c>
      <c r="D594" s="1">
        <v>20099776.35</v>
      </c>
      <c r="H594" s="6">
        <f t="shared" si="54"/>
        <v>-0.15564558037693765</v>
      </c>
      <c r="I594" s="6">
        <f t="shared" si="55"/>
      </c>
      <c r="J594" s="6">
        <f t="shared" si="56"/>
        <v>-0.08422936095773903</v>
      </c>
      <c r="K594" s="6">
        <f t="shared" si="57"/>
      </c>
      <c r="L594" s="6">
        <f t="shared" si="58"/>
      </c>
      <c r="M594" s="6">
        <f t="shared" si="59"/>
      </c>
    </row>
    <row r="595" spans="1:13" ht="15">
      <c r="A595" t="s">
        <v>591</v>
      </c>
      <c r="B595" s="1">
        <v>23209430.44</v>
      </c>
      <c r="C595" s="1">
        <v>17347933.81</v>
      </c>
      <c r="D595" s="1">
        <v>17157583.95</v>
      </c>
      <c r="E595" s="1">
        <v>30462358.28</v>
      </c>
      <c r="F595" s="1">
        <v>23436761.48</v>
      </c>
      <c r="G595" s="1">
        <v>23881702.59</v>
      </c>
      <c r="H595" s="6">
        <f t="shared" si="54"/>
        <v>0.010972480186099975</v>
      </c>
      <c r="I595" s="6">
        <f t="shared" si="55"/>
        <v>-0.01898475223975349</v>
      </c>
      <c r="J595" s="6">
        <f t="shared" si="56"/>
        <v>-0.25254805994282736</v>
      </c>
      <c r="K595" s="6">
        <f t="shared" si="57"/>
        <v>-0.2306320717333511</v>
      </c>
      <c r="L595" s="6">
        <f t="shared" si="58"/>
        <v>0.021915988209476267</v>
      </c>
      <c r="M595" s="6">
        <f t="shared" si="59"/>
        <v>-0.029957232425853464</v>
      </c>
    </row>
    <row r="596" spans="1:13" ht="15">
      <c r="A596" t="s">
        <v>592</v>
      </c>
      <c r="B596" s="1">
        <v>10663391.68</v>
      </c>
      <c r="C596" s="1">
        <v>10660229.47</v>
      </c>
      <c r="D596" s="1">
        <v>9938888.16</v>
      </c>
      <c r="H596" s="6">
        <f t="shared" si="54"/>
        <v>0.0676665837288023</v>
      </c>
      <c r="I596" s="6">
        <f t="shared" si="55"/>
      </c>
      <c r="J596" s="6">
        <f t="shared" si="56"/>
        <v>-0.0002965482367049965</v>
      </c>
      <c r="K596" s="6">
        <f t="shared" si="57"/>
      </c>
      <c r="L596" s="6">
        <f t="shared" si="58"/>
      </c>
      <c r="M596" s="6">
        <f t="shared" si="59"/>
      </c>
    </row>
    <row r="597" spans="1:13" ht="15">
      <c r="A597" t="s">
        <v>593</v>
      </c>
      <c r="B597" s="1">
        <v>11459176.67</v>
      </c>
      <c r="C597" s="1">
        <v>10659096.05</v>
      </c>
      <c r="D597" s="1">
        <v>10383180.77</v>
      </c>
      <c r="E597" s="1">
        <v>15003085.8</v>
      </c>
      <c r="F597" s="1">
        <v>14250837.4</v>
      </c>
      <c r="G597" s="1">
        <v>13779971.35</v>
      </c>
      <c r="H597" s="6">
        <f t="shared" si="54"/>
        <v>0.025885429562294004</v>
      </c>
      <c r="I597" s="6">
        <f t="shared" si="55"/>
        <v>0.033041289910444194</v>
      </c>
      <c r="J597" s="6">
        <f t="shared" si="56"/>
        <v>-0.06982007896733122</v>
      </c>
      <c r="K597" s="6">
        <f t="shared" si="57"/>
        <v>-0.050139578619219805</v>
      </c>
      <c r="L597" s="6">
        <f t="shared" si="58"/>
        <v>0.019680500348111418</v>
      </c>
      <c r="M597" s="6">
        <f t="shared" si="59"/>
        <v>0.007155860348150189</v>
      </c>
    </row>
    <row r="598" spans="1:13" ht="15">
      <c r="A598" t="s">
        <v>594</v>
      </c>
      <c r="B598" s="1">
        <v>47680086.03</v>
      </c>
      <c r="C598" s="1">
        <v>42733796.98</v>
      </c>
      <c r="D598" s="1">
        <v>35563329.46</v>
      </c>
      <c r="E598" s="1">
        <v>62232414.71</v>
      </c>
      <c r="F598" s="1">
        <v>56427349.62</v>
      </c>
      <c r="G598" s="1">
        <v>48226905.22</v>
      </c>
      <c r="H598" s="6">
        <f t="shared" si="54"/>
        <v>0.1677938312702677</v>
      </c>
      <c r="I598" s="6">
        <f t="shared" si="55"/>
        <v>0.1453274778139403</v>
      </c>
      <c r="J598" s="6">
        <f t="shared" si="56"/>
        <v>-0.10373909658820313</v>
      </c>
      <c r="K598" s="6">
        <f t="shared" si="57"/>
        <v>-0.09328040888420164</v>
      </c>
      <c r="L598" s="6">
        <f t="shared" si="58"/>
        <v>0.01045868770400149</v>
      </c>
      <c r="M598" s="6">
        <f t="shared" si="59"/>
        <v>-0.022466353456327415</v>
      </c>
    </row>
    <row r="599" spans="1:13" ht="15">
      <c r="A599" t="s">
        <v>595</v>
      </c>
      <c r="B599" s="1">
        <v>42474205.76</v>
      </c>
      <c r="C599" s="1">
        <v>39788821.66</v>
      </c>
      <c r="D599" s="1">
        <v>33754766.24</v>
      </c>
      <c r="E599" s="1">
        <v>56262609.55</v>
      </c>
      <c r="F599" s="1">
        <v>52827147.28</v>
      </c>
      <c r="G599" s="1">
        <v>46601070.04</v>
      </c>
      <c r="H599" s="6">
        <f t="shared" si="54"/>
        <v>0.15165202607812023</v>
      </c>
      <c r="I599" s="6">
        <f t="shared" si="55"/>
        <v>0.11785753273785338</v>
      </c>
      <c r="J599" s="6">
        <f t="shared" si="56"/>
        <v>-0.06322388028098114</v>
      </c>
      <c r="K599" s="6">
        <f t="shared" si="57"/>
        <v>-0.06106119672509924</v>
      </c>
      <c r="L599" s="6">
        <f t="shared" si="58"/>
        <v>0.0021626835558818946</v>
      </c>
      <c r="M599" s="6">
        <f t="shared" si="59"/>
        <v>-0.03379449334026685</v>
      </c>
    </row>
    <row r="600" spans="1:13" ht="15">
      <c r="A600" t="s">
        <v>596</v>
      </c>
      <c r="B600" s="1">
        <v>20827403.91</v>
      </c>
      <c r="C600" s="1">
        <v>12852127.27</v>
      </c>
      <c r="D600" s="1">
        <v>11700980.46</v>
      </c>
      <c r="E600" s="1">
        <v>28318882.76</v>
      </c>
      <c r="F600" s="1">
        <v>17467313.1</v>
      </c>
      <c r="G600" s="1">
        <v>16041844.01</v>
      </c>
      <c r="H600" s="6">
        <f t="shared" si="54"/>
        <v>0.08956858159092906</v>
      </c>
      <c r="I600" s="6">
        <f t="shared" si="55"/>
        <v>0.08160780549585511</v>
      </c>
      <c r="J600" s="6">
        <f t="shared" si="56"/>
        <v>-0.3829222631136845</v>
      </c>
      <c r="K600" s="6">
        <f t="shared" si="57"/>
        <v>-0.383192011915374</v>
      </c>
      <c r="L600" s="6">
        <f t="shared" si="58"/>
        <v>-0.00026974880168950666</v>
      </c>
      <c r="M600" s="6">
        <f t="shared" si="59"/>
        <v>-0.007960776095073951</v>
      </c>
    </row>
    <row r="601" spans="1:13" ht="15">
      <c r="A601" t="s">
        <v>597</v>
      </c>
      <c r="B601" s="1">
        <v>23858827.48</v>
      </c>
      <c r="C601" s="1">
        <v>23880600.49</v>
      </c>
      <c r="D601" s="1">
        <v>19373854.94</v>
      </c>
      <c r="H601" s="6">
        <f t="shared" si="54"/>
        <v>0.18871994244395973</v>
      </c>
      <c r="I601" s="6">
        <f t="shared" si="55"/>
      </c>
      <c r="J601" s="6">
        <f t="shared" si="56"/>
        <v>0.0009125766980062622</v>
      </c>
      <c r="K601" s="6">
        <f t="shared" si="57"/>
      </c>
      <c r="L601" s="6">
        <f t="shared" si="58"/>
      </c>
      <c r="M601" s="6">
        <f t="shared" si="59"/>
      </c>
    </row>
    <row r="602" spans="1:13" ht="15">
      <c r="A602" t="s">
        <v>598</v>
      </c>
      <c r="B602" s="1">
        <v>17620000</v>
      </c>
      <c r="C602" s="1">
        <v>7293137.5</v>
      </c>
      <c r="D602" s="1">
        <v>6774062.36</v>
      </c>
      <c r="E602" s="1">
        <v>17620000</v>
      </c>
      <c r="F602" s="1">
        <v>9758498.62</v>
      </c>
      <c r="G602" s="1">
        <v>9359861.7</v>
      </c>
      <c r="H602" s="6">
        <f t="shared" si="54"/>
        <v>0.07117309114218673</v>
      </c>
      <c r="I602" s="6">
        <f t="shared" si="55"/>
        <v>0.040850230708952995</v>
      </c>
      <c r="J602" s="6">
        <f t="shared" si="56"/>
        <v>-0.5860875425652667</v>
      </c>
      <c r="K602" s="6">
        <f t="shared" si="57"/>
        <v>-0.44616920431328044</v>
      </c>
      <c r="L602" s="6">
        <f t="shared" si="58"/>
        <v>0.1399183382519863</v>
      </c>
      <c r="M602" s="6">
        <f t="shared" si="59"/>
        <v>-0.030322860433233734</v>
      </c>
    </row>
    <row r="603" spans="1:13" ht="15">
      <c r="A603" t="s">
        <v>599</v>
      </c>
      <c r="B603" s="1">
        <v>98541624.41</v>
      </c>
      <c r="C603" s="1">
        <v>98146380.11</v>
      </c>
      <c r="D603" s="1">
        <v>93265947.05</v>
      </c>
      <c r="E603" s="1">
        <v>131093356.72</v>
      </c>
      <c r="F603" s="1">
        <v>128510135.75</v>
      </c>
      <c r="G603" s="1">
        <v>124462846.14</v>
      </c>
      <c r="H603" s="6">
        <f t="shared" si="54"/>
        <v>0.04972606279039671</v>
      </c>
      <c r="I603" s="6">
        <f t="shared" si="55"/>
        <v>0.03149393303788495</v>
      </c>
      <c r="J603" s="6">
        <f t="shared" si="56"/>
        <v>-0.0040109375339248965</v>
      </c>
      <c r="K603" s="6">
        <f t="shared" si="57"/>
        <v>-0.019705201198848332</v>
      </c>
      <c r="L603" s="6">
        <f t="shared" si="58"/>
        <v>-0.015694263664923436</v>
      </c>
      <c r="M603" s="6">
        <f t="shared" si="59"/>
        <v>-0.01823212975251176</v>
      </c>
    </row>
    <row r="604" spans="1:13" ht="15">
      <c r="A604" t="s">
        <v>600</v>
      </c>
      <c r="B604" s="1">
        <v>62763712.33</v>
      </c>
      <c r="C604" s="1">
        <v>40230703.23</v>
      </c>
      <c r="D604" s="1">
        <v>34644691.55</v>
      </c>
      <c r="E604" s="1">
        <v>81118954.85</v>
      </c>
      <c r="F604" s="1">
        <v>53368236.89</v>
      </c>
      <c r="G604" s="1">
        <v>47348679.75</v>
      </c>
      <c r="H604" s="6">
        <f t="shared" si="54"/>
        <v>0.1388494664899249</v>
      </c>
      <c r="I604" s="6">
        <f t="shared" si="55"/>
        <v>0.11279288001226684</v>
      </c>
      <c r="J604" s="6">
        <f t="shared" si="56"/>
        <v>-0.35901332574984735</v>
      </c>
      <c r="K604" s="6">
        <f t="shared" si="57"/>
        <v>-0.3420990570121971</v>
      </c>
      <c r="L604" s="6">
        <f t="shared" si="58"/>
        <v>0.01691426873765023</v>
      </c>
      <c r="M604" s="6">
        <f t="shared" si="59"/>
        <v>-0.026056586477658072</v>
      </c>
    </row>
    <row r="605" spans="1:13" ht="15">
      <c r="A605" t="s">
        <v>601</v>
      </c>
      <c r="B605" s="1">
        <v>11937722.94</v>
      </c>
      <c r="C605" s="1">
        <v>12253176.26</v>
      </c>
      <c r="D605" s="1">
        <v>12546170.72</v>
      </c>
      <c r="E605" s="1">
        <v>15916963.92</v>
      </c>
      <c r="F605" s="1">
        <v>16718101.82</v>
      </c>
      <c r="G605" s="1">
        <v>17184141.25</v>
      </c>
      <c r="H605" s="6">
        <f t="shared" si="54"/>
        <v>-0.023911715116387455</v>
      </c>
      <c r="I605" s="6">
        <f t="shared" si="55"/>
        <v>-0.027876336381829736</v>
      </c>
      <c r="J605" s="6">
        <f t="shared" si="56"/>
        <v>0.026424915504028368</v>
      </c>
      <c r="K605" s="6">
        <f t="shared" si="57"/>
        <v>0.05033233121759828</v>
      </c>
      <c r="L605" s="6">
        <f t="shared" si="58"/>
        <v>0.023907415713569913</v>
      </c>
      <c r="M605" s="6">
        <f t="shared" si="59"/>
        <v>-0.003964621265442281</v>
      </c>
    </row>
    <row r="606" spans="1:13" ht="15">
      <c r="A606" t="s">
        <v>602</v>
      </c>
      <c r="B606" s="1">
        <v>10504527.41</v>
      </c>
      <c r="C606" s="1">
        <v>11645318.82</v>
      </c>
      <c r="D606" s="1">
        <v>11432087.57</v>
      </c>
      <c r="E606" s="1">
        <v>13694680.23</v>
      </c>
      <c r="F606" s="1">
        <v>15643885.59</v>
      </c>
      <c r="G606" s="1">
        <v>14409402.71</v>
      </c>
      <c r="H606" s="6">
        <f t="shared" si="54"/>
        <v>0.018310469064512946</v>
      </c>
      <c r="I606" s="6">
        <f t="shared" si="55"/>
        <v>0.07891152571386195</v>
      </c>
      <c r="J606" s="6">
        <f t="shared" si="56"/>
        <v>0.10859997460847226</v>
      </c>
      <c r="K606" s="6">
        <f t="shared" si="57"/>
        <v>0.14233303204334846</v>
      </c>
      <c r="L606" s="6">
        <f t="shared" si="58"/>
        <v>0.0337330574348762</v>
      </c>
      <c r="M606" s="6">
        <f t="shared" si="59"/>
        <v>0.060601056649349005</v>
      </c>
    </row>
    <row r="607" spans="1:13" ht="15">
      <c r="A607" t="s">
        <v>603</v>
      </c>
      <c r="B607" s="1">
        <v>34133733.12</v>
      </c>
      <c r="C607" s="1">
        <v>36919640.28</v>
      </c>
      <c r="D607" s="1">
        <v>28126740.17</v>
      </c>
      <c r="E607" s="1">
        <v>45511644.16</v>
      </c>
      <c r="F607" s="1">
        <v>48875940.59</v>
      </c>
      <c r="G607" s="1">
        <v>39485818.28</v>
      </c>
      <c r="H607" s="6">
        <f t="shared" si="54"/>
        <v>0.23816321186540013</v>
      </c>
      <c r="I607" s="6">
        <f t="shared" si="55"/>
        <v>0.19212156731202057</v>
      </c>
      <c r="J607" s="6">
        <f t="shared" si="56"/>
        <v>0.08161741788411825</v>
      </c>
      <c r="K607" s="6">
        <f t="shared" si="57"/>
        <v>0.07392166317201254</v>
      </c>
      <c r="L607" s="6">
        <f t="shared" si="58"/>
        <v>-0.007695754712105707</v>
      </c>
      <c r="M607" s="6">
        <f t="shared" si="59"/>
        <v>-0.04604164455337956</v>
      </c>
    </row>
    <row r="608" spans="1:13" ht="15">
      <c r="A608" t="s">
        <v>604</v>
      </c>
      <c r="B608" s="1">
        <v>176534794.98</v>
      </c>
      <c r="C608" s="1">
        <v>183801284.27</v>
      </c>
      <c r="D608" s="1">
        <v>168764022.18</v>
      </c>
      <c r="E608" s="1">
        <v>235379726.64</v>
      </c>
      <c r="F608" s="1">
        <v>243250458.93</v>
      </c>
      <c r="G608" s="1">
        <v>225019511.23</v>
      </c>
      <c r="H608" s="6">
        <f t="shared" si="54"/>
        <v>0.08181260620524611</v>
      </c>
      <c r="I608" s="6">
        <f t="shared" si="55"/>
        <v>0.07494722838424872</v>
      </c>
      <c r="J608" s="6">
        <f t="shared" si="56"/>
        <v>0.041161796408596185</v>
      </c>
      <c r="K608" s="6">
        <f t="shared" si="57"/>
        <v>0.033438446047810544</v>
      </c>
      <c r="L608" s="6">
        <f t="shared" si="58"/>
        <v>-0.007723350360785641</v>
      </c>
      <c r="M608" s="6">
        <f t="shared" si="59"/>
        <v>-0.006865377820997387</v>
      </c>
    </row>
    <row r="609" spans="1:13" ht="15">
      <c r="A609" t="s">
        <v>605</v>
      </c>
      <c r="B609" s="1">
        <v>685134873.23</v>
      </c>
      <c r="C609" s="1">
        <v>592596677.56</v>
      </c>
      <c r="D609" s="1">
        <v>518796883.68</v>
      </c>
      <c r="E609" s="1">
        <v>897306916.91</v>
      </c>
      <c r="F609" s="1">
        <v>775102037.5</v>
      </c>
      <c r="G609" s="1">
        <v>734447775.94</v>
      </c>
      <c r="H609" s="6">
        <f t="shared" si="54"/>
        <v>0.12453629369619235</v>
      </c>
      <c r="I609" s="6">
        <f t="shared" si="55"/>
        <v>0.05245020602851913</v>
      </c>
      <c r="J609" s="6">
        <f t="shared" si="56"/>
        <v>-0.1350656626683414</v>
      </c>
      <c r="K609" s="6">
        <f t="shared" si="57"/>
        <v>-0.13619072483117511</v>
      </c>
      <c r="L609" s="6">
        <f t="shared" si="58"/>
        <v>-0.001125062162833701</v>
      </c>
      <c r="M609" s="6">
        <f t="shared" si="59"/>
        <v>-0.07208608766767322</v>
      </c>
    </row>
    <row r="610" spans="1:13" ht="15">
      <c r="A610" t="s">
        <v>606</v>
      </c>
      <c r="B610" s="1">
        <v>9984374.1</v>
      </c>
      <c r="C610" s="1">
        <v>9721984.46</v>
      </c>
      <c r="D610" s="1">
        <v>8847283.37</v>
      </c>
      <c r="E610" s="1">
        <v>13312498.8</v>
      </c>
      <c r="F610" s="1">
        <v>12829729.42</v>
      </c>
      <c r="G610" s="1">
        <v>12000637.59</v>
      </c>
      <c r="H610" s="6">
        <f t="shared" si="54"/>
        <v>0.08997145527220907</v>
      </c>
      <c r="I610" s="6">
        <f t="shared" si="55"/>
        <v>0.0646227058154123</v>
      </c>
      <c r="J610" s="6">
        <f t="shared" si="56"/>
        <v>-0.026280028910374953</v>
      </c>
      <c r="K610" s="6">
        <f t="shared" si="57"/>
        <v>-0.03626436984167092</v>
      </c>
      <c r="L610" s="6">
        <f t="shared" si="58"/>
        <v>-0.009984340931295965</v>
      </c>
      <c r="M610" s="6">
        <f t="shared" si="59"/>
        <v>-0.02534874945679677</v>
      </c>
    </row>
    <row r="611" spans="1:13" ht="15">
      <c r="A611" t="s">
        <v>607</v>
      </c>
      <c r="B611" s="1">
        <v>35014000</v>
      </c>
      <c r="C611" s="1">
        <v>34845904.62</v>
      </c>
      <c r="D611" s="1">
        <v>36420471.56</v>
      </c>
      <c r="E611" s="1">
        <v>46676000</v>
      </c>
      <c r="F611" s="1">
        <v>47518487.15</v>
      </c>
      <c r="G611" s="1">
        <v>47406564.78</v>
      </c>
      <c r="H611" s="6">
        <f t="shared" si="54"/>
        <v>-0.045186570909003576</v>
      </c>
      <c r="I611" s="6">
        <f t="shared" si="55"/>
        <v>0.0023553437138412736</v>
      </c>
      <c r="J611" s="6">
        <f t="shared" si="56"/>
        <v>-0.004800804820928817</v>
      </c>
      <c r="K611" s="6">
        <f t="shared" si="57"/>
        <v>0.01804968613420166</v>
      </c>
      <c r="L611" s="6">
        <f t="shared" si="58"/>
        <v>0.022850490955130476</v>
      </c>
      <c r="M611" s="6">
        <f t="shared" si="59"/>
        <v>0.04754191462284485</v>
      </c>
    </row>
    <row r="612" spans="1:13" ht="15">
      <c r="A612" t="s">
        <v>608</v>
      </c>
      <c r="B612" s="1">
        <v>17282499.66</v>
      </c>
      <c r="C612" s="1">
        <v>13173279.21</v>
      </c>
      <c r="D612" s="1">
        <v>12513299.17</v>
      </c>
      <c r="H612" s="6">
        <f t="shared" si="54"/>
        <v>0.05009990523081009</v>
      </c>
      <c r="I612" s="6">
        <f t="shared" si="55"/>
      </c>
      <c r="J612" s="6">
        <f t="shared" si="56"/>
        <v>-0.2377677147890075</v>
      </c>
      <c r="K612" s="6">
        <f t="shared" si="57"/>
      </c>
      <c r="L612" s="6">
        <f t="shared" si="58"/>
      </c>
      <c r="M612" s="6">
        <f t="shared" si="59"/>
      </c>
    </row>
    <row r="613" spans="1:13" ht="15">
      <c r="A613" t="s">
        <v>609</v>
      </c>
      <c r="B613" s="1">
        <v>75990207.75</v>
      </c>
      <c r="C613" s="1">
        <v>75754355.51</v>
      </c>
      <c r="D613" s="1">
        <v>61297347.58</v>
      </c>
      <c r="E613" s="1">
        <v>98469548.31</v>
      </c>
      <c r="F613" s="1">
        <v>98853718.32</v>
      </c>
      <c r="G613" s="1">
        <v>86497309.96</v>
      </c>
      <c r="H613" s="6">
        <f t="shared" si="54"/>
        <v>0.19084061678924324</v>
      </c>
      <c r="I613" s="6">
        <f t="shared" si="55"/>
        <v>0.12499690016718434</v>
      </c>
      <c r="J613" s="6">
        <f t="shared" si="56"/>
        <v>-0.00310371884724836</v>
      </c>
      <c r="K613" s="6">
        <f t="shared" si="57"/>
        <v>0.0039014092843256964</v>
      </c>
      <c r="L613" s="6">
        <f t="shared" si="58"/>
        <v>0.0070051281315740566</v>
      </c>
      <c r="M613" s="6">
        <f t="shared" si="59"/>
        <v>-0.0658437166220589</v>
      </c>
    </row>
    <row r="614" spans="1:13" ht="15">
      <c r="A614" t="s">
        <v>610</v>
      </c>
      <c r="B614" s="1">
        <v>8768797.86</v>
      </c>
      <c r="C614" s="1">
        <v>8305680.09</v>
      </c>
      <c r="D614" s="1">
        <v>8774202.34</v>
      </c>
      <c r="E614" s="1">
        <v>11691730.48</v>
      </c>
      <c r="F614" s="1">
        <v>11240445.41</v>
      </c>
      <c r="G614" s="1">
        <v>11888949.98</v>
      </c>
      <c r="H614" s="6">
        <f t="shared" si="54"/>
        <v>-0.05640985986976532</v>
      </c>
      <c r="I614" s="6">
        <f t="shared" si="55"/>
        <v>-0.057693849873872605</v>
      </c>
      <c r="J614" s="6">
        <f t="shared" si="56"/>
        <v>-0.05281428280067568</v>
      </c>
      <c r="K614" s="6">
        <f t="shared" si="57"/>
        <v>-0.03859865490159675</v>
      </c>
      <c r="L614" s="6">
        <f t="shared" si="58"/>
        <v>0.014215627899078931</v>
      </c>
      <c r="M614" s="6">
        <f t="shared" si="59"/>
        <v>-0.0012839900041072827</v>
      </c>
    </row>
    <row r="615" spans="1:13" ht="15">
      <c r="A615" t="s">
        <v>611</v>
      </c>
      <c r="B615" s="1">
        <v>5999999.88</v>
      </c>
      <c r="C615" s="1">
        <v>6582601.69</v>
      </c>
      <c r="D615" s="1">
        <v>6053733.46</v>
      </c>
      <c r="E615" s="1">
        <v>7999999.84</v>
      </c>
      <c r="F615" s="1">
        <v>8972312.91</v>
      </c>
      <c r="G615" s="1">
        <v>8163693.38</v>
      </c>
      <c r="H615" s="6">
        <f t="shared" si="54"/>
        <v>0.08034334369698137</v>
      </c>
      <c r="I615" s="6">
        <f t="shared" si="55"/>
        <v>0.09012386640001835</v>
      </c>
      <c r="J615" s="6">
        <f t="shared" si="56"/>
        <v>0.09710030360867283</v>
      </c>
      <c r="K615" s="6">
        <f t="shared" si="57"/>
        <v>0.12153913618078271</v>
      </c>
      <c r="L615" s="6">
        <f t="shared" si="58"/>
        <v>0.02443883257210988</v>
      </c>
      <c r="M615" s="6">
        <f t="shared" si="59"/>
        <v>0.009780522703036976</v>
      </c>
    </row>
    <row r="616" spans="1:13" ht="15">
      <c r="A616" t="s">
        <v>612</v>
      </c>
      <c r="B616" s="1">
        <v>13736394</v>
      </c>
      <c r="C616" s="1">
        <v>14201838.16</v>
      </c>
      <c r="D616" s="1">
        <v>15060195.42</v>
      </c>
      <c r="E616" s="1">
        <v>18315192</v>
      </c>
      <c r="F616" s="1">
        <v>18525923.8</v>
      </c>
      <c r="G616" s="1">
        <v>20001518.22</v>
      </c>
      <c r="H616" s="6">
        <f t="shared" si="54"/>
        <v>-0.060439870552644104</v>
      </c>
      <c r="I616" s="6">
        <f t="shared" si="55"/>
        <v>-0.07965024772475848</v>
      </c>
      <c r="J616" s="6">
        <f t="shared" si="56"/>
        <v>0.03388401351912296</v>
      </c>
      <c r="K616" s="6">
        <f t="shared" si="57"/>
        <v>0.011505847167750272</v>
      </c>
      <c r="L616" s="6">
        <f t="shared" si="58"/>
        <v>-0.022378166351372686</v>
      </c>
      <c r="M616" s="6">
        <f t="shared" si="59"/>
        <v>-0.01921037717211438</v>
      </c>
    </row>
    <row r="617" spans="1:13" ht="15">
      <c r="A617" t="s">
        <v>613</v>
      </c>
      <c r="B617" s="1">
        <v>7251863.54</v>
      </c>
      <c r="C617" s="1">
        <v>6644555.17</v>
      </c>
      <c r="D617" s="1">
        <v>6439019.02</v>
      </c>
      <c r="E617" s="1">
        <v>9521031.89</v>
      </c>
      <c r="F617" s="1">
        <v>9239816.67</v>
      </c>
      <c r="G617" s="1">
        <v>8941460.05</v>
      </c>
      <c r="H617" s="6">
        <f t="shared" si="54"/>
        <v>0.03093301880131738</v>
      </c>
      <c r="I617" s="6">
        <f t="shared" si="55"/>
        <v>0.03229031815844452</v>
      </c>
      <c r="J617" s="6">
        <f t="shared" si="56"/>
        <v>-0.08374514587184301</v>
      </c>
      <c r="K617" s="6">
        <f t="shared" si="57"/>
        <v>-0.02953621238212245</v>
      </c>
      <c r="L617" s="6">
        <f t="shared" si="58"/>
        <v>0.05420893348972056</v>
      </c>
      <c r="M617" s="6">
        <f t="shared" si="59"/>
        <v>0.0013572993571271397</v>
      </c>
    </row>
    <row r="618" spans="1:13" ht="15">
      <c r="A618" t="s">
        <v>614</v>
      </c>
      <c r="B618" s="1">
        <v>70553098.35</v>
      </c>
      <c r="C618" s="1">
        <v>62302814.9</v>
      </c>
      <c r="D618" s="1">
        <v>56048481.25</v>
      </c>
      <c r="E618" s="1">
        <v>98150911.13</v>
      </c>
      <c r="F618" s="1">
        <v>81699589.76</v>
      </c>
      <c r="G618" s="1">
        <v>76153839.24</v>
      </c>
      <c r="H618" s="6">
        <f t="shared" si="54"/>
        <v>0.10038605254094224</v>
      </c>
      <c r="I618" s="6">
        <f t="shared" si="55"/>
        <v>0.06787978417383933</v>
      </c>
      <c r="J618" s="6">
        <f t="shared" si="56"/>
        <v>-0.11693722377820981</v>
      </c>
      <c r="K618" s="6">
        <f t="shared" si="57"/>
        <v>-0.16761251811723243</v>
      </c>
      <c r="L618" s="6">
        <f t="shared" si="58"/>
        <v>-0.050675294339022625</v>
      </c>
      <c r="M618" s="6">
        <f t="shared" si="59"/>
        <v>-0.03250626836710291</v>
      </c>
    </row>
    <row r="619" spans="1:13" ht="15">
      <c r="A619" t="s">
        <v>615</v>
      </c>
      <c r="B619" s="1">
        <v>8349999.84</v>
      </c>
      <c r="C619" s="1">
        <v>9994229.03</v>
      </c>
      <c r="D619" s="1">
        <v>10278327.52</v>
      </c>
      <c r="E619" s="1">
        <v>11133333.12</v>
      </c>
      <c r="F619" s="1">
        <v>13174892.84</v>
      </c>
      <c r="G619" s="1">
        <v>13768650.37</v>
      </c>
      <c r="H619" s="6">
        <f t="shared" si="54"/>
        <v>-0.028426253705734927</v>
      </c>
      <c r="I619" s="6">
        <f t="shared" si="55"/>
        <v>-0.04506735175843746</v>
      </c>
      <c r="J619" s="6">
        <f t="shared" si="56"/>
        <v>0.19691367922229808</v>
      </c>
      <c r="K619" s="6">
        <f t="shared" si="57"/>
        <v>0.18337363105865645</v>
      </c>
      <c r="L619" s="6">
        <f t="shared" si="58"/>
        <v>-0.013540048163641627</v>
      </c>
      <c r="M619" s="6">
        <f t="shared" si="59"/>
        <v>-0.01664109805270253</v>
      </c>
    </row>
    <row r="620" spans="1:13" ht="15">
      <c r="A620" t="s">
        <v>616</v>
      </c>
      <c r="B620" s="1">
        <v>12532976.72</v>
      </c>
      <c r="C620" s="1">
        <v>10796426.14</v>
      </c>
      <c r="D620" s="1">
        <v>9240408.68</v>
      </c>
      <c r="E620" s="1">
        <v>16781993.46</v>
      </c>
      <c r="F620" s="1">
        <v>14148377.97</v>
      </c>
      <c r="G620" s="1">
        <v>13217097.8</v>
      </c>
      <c r="H620" s="6">
        <f t="shared" si="54"/>
        <v>0.14412338303645367</v>
      </c>
      <c r="I620" s="6">
        <f t="shared" si="55"/>
        <v>0.06582239829715264</v>
      </c>
      <c r="J620" s="6">
        <f t="shared" si="56"/>
        <v>-0.13855850998500863</v>
      </c>
      <c r="K620" s="6">
        <f t="shared" si="57"/>
        <v>-0.15693102826414762</v>
      </c>
      <c r="L620" s="6">
        <f t="shared" si="58"/>
        <v>-0.018372518279138994</v>
      </c>
      <c r="M620" s="6">
        <f t="shared" si="59"/>
        <v>-0.07830098473930103</v>
      </c>
    </row>
    <row r="621" spans="1:13" ht="15">
      <c r="A621" t="s">
        <v>617</v>
      </c>
      <c r="B621" s="1">
        <v>119245718.77</v>
      </c>
      <c r="C621" s="1">
        <v>89358483.47</v>
      </c>
      <c r="D621" s="1">
        <v>82175128.8</v>
      </c>
      <c r="E621" s="1">
        <v>154232212.58</v>
      </c>
      <c r="F621" s="1">
        <v>116088408.58</v>
      </c>
      <c r="G621" s="1">
        <v>110644424.55</v>
      </c>
      <c r="H621" s="6">
        <f t="shared" si="54"/>
        <v>0.0803880548444138</v>
      </c>
      <c r="I621" s="6">
        <f t="shared" si="55"/>
        <v>0.046895155998700644</v>
      </c>
      <c r="J621" s="6">
        <f t="shared" si="56"/>
        <v>-0.2506357092588474</v>
      </c>
      <c r="K621" s="6">
        <f t="shared" si="57"/>
        <v>-0.2473141204546675</v>
      </c>
      <c r="L621" s="6">
        <f t="shared" si="58"/>
        <v>0.003321588804179876</v>
      </c>
      <c r="M621" s="6">
        <f t="shared" si="59"/>
        <v>-0.03349289884571316</v>
      </c>
    </row>
    <row r="622" spans="1:13" ht="15">
      <c r="A622" t="s">
        <v>618</v>
      </c>
      <c r="B622" s="1">
        <v>21241500.06</v>
      </c>
      <c r="C622" s="1">
        <v>24506646.37</v>
      </c>
      <c r="D622" s="1">
        <v>22251362.64</v>
      </c>
      <c r="E622" s="1">
        <v>28322000.08</v>
      </c>
      <c r="F622" s="1">
        <v>32082789.46</v>
      </c>
      <c r="G622" s="1">
        <v>30198427.43</v>
      </c>
      <c r="H622" s="6">
        <f t="shared" si="54"/>
        <v>0.0920274319035681</v>
      </c>
      <c r="I622" s="6">
        <f t="shared" si="55"/>
        <v>0.058734357632754364</v>
      </c>
      <c r="J622" s="6">
        <f t="shared" si="56"/>
        <v>0.15371542973787533</v>
      </c>
      <c r="K622" s="6">
        <f t="shared" si="57"/>
        <v>0.13278685719147854</v>
      </c>
      <c r="L622" s="6">
        <f t="shared" si="58"/>
        <v>-0.020928572546396795</v>
      </c>
      <c r="M622" s="6">
        <f t="shared" si="59"/>
        <v>-0.03329307427081374</v>
      </c>
    </row>
    <row r="623" spans="1:13" ht="15">
      <c r="A623" t="s">
        <v>619</v>
      </c>
      <c r="B623" s="1">
        <v>9652000.02</v>
      </c>
      <c r="C623" s="1">
        <v>8562382.58</v>
      </c>
      <c r="D623" s="1">
        <v>9347020.45</v>
      </c>
      <c r="E623" s="1">
        <v>12869333.36</v>
      </c>
      <c r="F623" s="1">
        <v>11440235.77</v>
      </c>
      <c r="G623" s="1">
        <v>12487606.73</v>
      </c>
      <c r="H623" s="6">
        <f t="shared" si="54"/>
        <v>-0.0916377962172299</v>
      </c>
      <c r="I623" s="6">
        <f t="shared" si="55"/>
        <v>-0.09155151878482659</v>
      </c>
      <c r="J623" s="6">
        <f t="shared" si="56"/>
        <v>-0.1128903271593652</v>
      </c>
      <c r="K623" s="6">
        <f t="shared" si="57"/>
        <v>-0.11104674578108842</v>
      </c>
      <c r="L623" s="6">
        <f t="shared" si="58"/>
        <v>0.0018435813782767818</v>
      </c>
      <c r="M623" s="6">
        <f t="shared" si="59"/>
        <v>8.627743240330332E-05</v>
      </c>
    </row>
    <row r="624" spans="1:13" ht="15">
      <c r="A624" t="s">
        <v>620</v>
      </c>
      <c r="B624" s="1">
        <v>8324999.94</v>
      </c>
      <c r="C624" s="1">
        <v>8206317.93</v>
      </c>
      <c r="D624" s="1">
        <v>8853882.64</v>
      </c>
      <c r="E624" s="1">
        <v>11099999.92</v>
      </c>
      <c r="F624" s="1">
        <v>10916636.6</v>
      </c>
      <c r="G624" s="1">
        <v>12108321.99</v>
      </c>
      <c r="H624" s="6">
        <f t="shared" si="54"/>
        <v>-0.07891050718772252</v>
      </c>
      <c r="I624" s="6">
        <f t="shared" si="55"/>
        <v>-0.10916232111271351</v>
      </c>
      <c r="J624" s="6">
        <f t="shared" si="56"/>
        <v>-0.014256097400044077</v>
      </c>
      <c r="K624" s="6">
        <f t="shared" si="57"/>
        <v>-0.016519218137075464</v>
      </c>
      <c r="L624" s="6">
        <f t="shared" si="58"/>
        <v>-0.0022631207370313877</v>
      </c>
      <c r="M624" s="6">
        <f t="shared" si="59"/>
        <v>-0.03025181392499099</v>
      </c>
    </row>
    <row r="625" spans="1:13" ht="15">
      <c r="A625" t="s">
        <v>621</v>
      </c>
      <c r="B625" s="1">
        <v>15616695.62</v>
      </c>
      <c r="C625" s="1">
        <v>14779261.13</v>
      </c>
      <c r="D625" s="1">
        <v>14080174.9</v>
      </c>
      <c r="E625" s="1">
        <v>21833571.92</v>
      </c>
      <c r="F625" s="1">
        <v>19892483.83</v>
      </c>
      <c r="G625" s="1">
        <v>19700272.67</v>
      </c>
      <c r="H625" s="6">
        <f t="shared" si="54"/>
        <v>0.04730183896547746</v>
      </c>
      <c r="I625" s="6">
        <f t="shared" si="55"/>
        <v>0.00966250175908756</v>
      </c>
      <c r="J625" s="6">
        <f t="shared" si="56"/>
        <v>-0.053624307624175804</v>
      </c>
      <c r="K625" s="6">
        <f t="shared" si="57"/>
        <v>-0.08890382650682671</v>
      </c>
      <c r="L625" s="6">
        <f t="shared" si="58"/>
        <v>-0.035279518882650907</v>
      </c>
      <c r="M625" s="6">
        <f t="shared" si="59"/>
        <v>-0.0376393372063899</v>
      </c>
    </row>
    <row r="626" spans="1:13" ht="15">
      <c r="A626" t="s">
        <v>622</v>
      </c>
      <c r="B626" s="1">
        <v>201312624.78</v>
      </c>
      <c r="C626" s="1">
        <v>187822500.3</v>
      </c>
      <c r="D626" s="1">
        <v>167198815.53</v>
      </c>
      <c r="E626" s="1">
        <v>268416833.04</v>
      </c>
      <c r="F626" s="1">
        <v>238009111.08</v>
      </c>
      <c r="G626" s="1">
        <v>230222982.59</v>
      </c>
      <c r="H626" s="6">
        <f t="shared" si="54"/>
        <v>0.1098041221741739</v>
      </c>
      <c r="I626" s="6">
        <f t="shared" si="55"/>
        <v>0.03271357325217239</v>
      </c>
      <c r="J626" s="6">
        <f t="shared" si="56"/>
        <v>-0.06701082207209985</v>
      </c>
      <c r="K626" s="6">
        <f t="shared" si="57"/>
        <v>-0.11328545089967801</v>
      </c>
      <c r="L626" s="6">
        <f t="shared" si="58"/>
        <v>-0.04627462882757816</v>
      </c>
      <c r="M626" s="6">
        <f t="shared" si="59"/>
        <v>-0.07709054892200151</v>
      </c>
    </row>
    <row r="627" spans="1:13" ht="15">
      <c r="A627" t="s">
        <v>623</v>
      </c>
      <c r="B627" s="1">
        <v>9597857.57</v>
      </c>
      <c r="C627" s="1">
        <v>10225828.05</v>
      </c>
      <c r="D627" s="1">
        <v>10378024.28</v>
      </c>
      <c r="E627" s="1">
        <v>12381905.87</v>
      </c>
      <c r="F627" s="1">
        <v>13883561.27</v>
      </c>
      <c r="G627" s="1">
        <v>13601128.73</v>
      </c>
      <c r="H627" s="6">
        <f t="shared" si="54"/>
        <v>-0.014883511560709106</v>
      </c>
      <c r="I627" s="6">
        <f t="shared" si="55"/>
        <v>0.020342946201439505</v>
      </c>
      <c r="J627" s="6">
        <f t="shared" si="56"/>
        <v>0.06542819326292637</v>
      </c>
      <c r="K627" s="6">
        <f t="shared" si="57"/>
        <v>0.12127821159086238</v>
      </c>
      <c r="L627" s="6">
        <f t="shared" si="58"/>
        <v>0.05585001832793601</v>
      </c>
      <c r="M627" s="6">
        <f t="shared" si="59"/>
        <v>0.03522645776214861</v>
      </c>
    </row>
    <row r="628" spans="1:13" ht="15">
      <c r="A628" t="s">
        <v>624</v>
      </c>
      <c r="B628" s="1">
        <v>22849277.04</v>
      </c>
      <c r="C628" s="1">
        <v>18970908.49</v>
      </c>
      <c r="D628" s="1">
        <v>19919348.82</v>
      </c>
      <c r="E628" s="1">
        <v>30465702.72</v>
      </c>
      <c r="F628" s="1">
        <v>24912924.4</v>
      </c>
      <c r="G628" s="1">
        <v>26446313.96</v>
      </c>
      <c r="H628" s="6">
        <f t="shared" si="54"/>
        <v>-0.04999446022840437</v>
      </c>
      <c r="I628" s="6">
        <f t="shared" si="55"/>
        <v>-0.06154996239622523</v>
      </c>
      <c r="J628" s="6">
        <f t="shared" si="56"/>
        <v>-0.1697370355836869</v>
      </c>
      <c r="K628" s="6">
        <f t="shared" si="57"/>
        <v>-0.18226326078980393</v>
      </c>
      <c r="L628" s="6">
        <f t="shared" si="58"/>
        <v>-0.012526225206117014</v>
      </c>
      <c r="M628" s="6">
        <f t="shared" si="59"/>
        <v>-0.011555502167820864</v>
      </c>
    </row>
    <row r="629" spans="1:13" ht="15">
      <c r="A629" t="s">
        <v>625</v>
      </c>
      <c r="B629" s="1">
        <v>7018409.22</v>
      </c>
      <c r="C629" s="1">
        <v>6884902.39</v>
      </c>
      <c r="D629" s="1">
        <v>6421771.52</v>
      </c>
      <c r="E629" s="1">
        <v>9357878.96</v>
      </c>
      <c r="F629" s="1">
        <v>9302477.04</v>
      </c>
      <c r="G629" s="1">
        <v>8575584.77</v>
      </c>
      <c r="H629" s="6">
        <f t="shared" si="54"/>
        <v>0.06726760145106436</v>
      </c>
      <c r="I629" s="6">
        <f t="shared" si="55"/>
        <v>0.07813964677089913</v>
      </c>
      <c r="J629" s="6">
        <f t="shared" si="56"/>
        <v>-0.019022377552387892</v>
      </c>
      <c r="K629" s="6">
        <f t="shared" si="57"/>
        <v>-0.0059203501388311874</v>
      </c>
      <c r="L629" s="6">
        <f t="shared" si="58"/>
        <v>0.013102027413556705</v>
      </c>
      <c r="M629" s="6">
        <f t="shared" si="59"/>
        <v>0.010872045319834767</v>
      </c>
    </row>
    <row r="630" spans="1:13" ht="15">
      <c r="A630" t="s">
        <v>626</v>
      </c>
      <c r="B630" s="1">
        <v>20053777.74</v>
      </c>
      <c r="C630" s="1">
        <v>13015472.97</v>
      </c>
      <c r="D630" s="1">
        <v>13892637.57</v>
      </c>
      <c r="E630" s="1">
        <v>26279773.6</v>
      </c>
      <c r="F630" s="1">
        <v>17863268.33</v>
      </c>
      <c r="G630" s="1">
        <v>18451756.57</v>
      </c>
      <c r="H630" s="6">
        <f t="shared" si="54"/>
        <v>-0.06739398576001188</v>
      </c>
      <c r="I630" s="6">
        <f t="shared" si="55"/>
        <v>-0.032944040761660576</v>
      </c>
      <c r="J630" s="6">
        <f t="shared" si="56"/>
        <v>-0.35097151575391894</v>
      </c>
      <c r="K630" s="6">
        <f t="shared" si="57"/>
        <v>-0.3202655166709656</v>
      </c>
      <c r="L630" s="6">
        <f t="shared" si="58"/>
        <v>0.03070599908295335</v>
      </c>
      <c r="M630" s="6">
        <f t="shared" si="59"/>
        <v>0.0344499449983513</v>
      </c>
    </row>
    <row r="631" spans="1:13" ht="15">
      <c r="A631" t="s">
        <v>627</v>
      </c>
      <c r="B631" s="1">
        <v>9399084.02</v>
      </c>
      <c r="C631" s="1">
        <v>7116137.15</v>
      </c>
      <c r="D631" s="1">
        <v>6933714.7</v>
      </c>
      <c r="H631" s="6">
        <f t="shared" si="54"/>
        <v>0.025635038526484855</v>
      </c>
      <c r="I631" s="6">
        <f t="shared" si="55"/>
      </c>
      <c r="J631" s="6">
        <f t="shared" si="56"/>
        <v>-0.24289035667115988</v>
      </c>
      <c r="K631" s="6">
        <f t="shared" si="57"/>
      </c>
      <c r="L631" s="6">
        <f t="shared" si="58"/>
      </c>
      <c r="M631" s="6">
        <f t="shared" si="59"/>
      </c>
    </row>
    <row r="632" spans="1:13" ht="15">
      <c r="A632" t="s">
        <v>628</v>
      </c>
      <c r="B632" s="1">
        <v>24362999.32</v>
      </c>
      <c r="C632" s="1">
        <v>25317743.84</v>
      </c>
      <c r="D632" s="1">
        <v>22579932.17</v>
      </c>
      <c r="E632" s="1">
        <v>32221821.33</v>
      </c>
      <c r="F632" s="1">
        <v>33669584.97</v>
      </c>
      <c r="G632" s="1">
        <v>30931881.9</v>
      </c>
      <c r="H632" s="6">
        <f t="shared" si="54"/>
        <v>0.10813805871890037</v>
      </c>
      <c r="I632" s="6">
        <f t="shared" si="55"/>
        <v>0.08131086475937632</v>
      </c>
      <c r="J632" s="6">
        <f t="shared" si="56"/>
        <v>0.039188299743383226</v>
      </c>
      <c r="K632" s="6">
        <f t="shared" si="57"/>
        <v>0.04493115473432496</v>
      </c>
      <c r="L632" s="6">
        <f t="shared" si="58"/>
        <v>0.005742854990941737</v>
      </c>
      <c r="M632" s="6">
        <f t="shared" si="59"/>
        <v>-0.026827193959524043</v>
      </c>
    </row>
    <row r="633" spans="1:13" ht="15">
      <c r="A633" t="s">
        <v>629</v>
      </c>
      <c r="B633" s="1">
        <v>21842502.16</v>
      </c>
      <c r="C633" s="1">
        <v>18488696.83</v>
      </c>
      <c r="D633" s="1">
        <v>17757992.75</v>
      </c>
      <c r="E633" s="1">
        <v>28304486.36</v>
      </c>
      <c r="F633" s="1">
        <v>24948797.13</v>
      </c>
      <c r="G633" s="1">
        <v>23423668.2</v>
      </c>
      <c r="H633" s="6">
        <f t="shared" si="54"/>
        <v>0.03952166487009234</v>
      </c>
      <c r="I633" s="6">
        <f t="shared" si="55"/>
        <v>0.06113035919339327</v>
      </c>
      <c r="J633" s="6">
        <f t="shared" si="56"/>
        <v>-0.1535449238110549</v>
      </c>
      <c r="K633" s="6">
        <f t="shared" si="57"/>
        <v>-0.11855679652050755</v>
      </c>
      <c r="L633" s="6">
        <f t="shared" si="58"/>
        <v>0.034988127290547344</v>
      </c>
      <c r="M633" s="6">
        <f t="shared" si="59"/>
        <v>0.021608694323300925</v>
      </c>
    </row>
    <row r="634" spans="1:13" ht="15">
      <c r="A634" t="s">
        <v>630</v>
      </c>
      <c r="B634" s="1">
        <v>618000000</v>
      </c>
      <c r="C634" s="1">
        <v>317998803.85</v>
      </c>
      <c r="D634" s="1">
        <v>245701458.13</v>
      </c>
      <c r="E634" s="1">
        <v>506019512.9</v>
      </c>
      <c r="F634" s="1">
        <v>411109492.53</v>
      </c>
      <c r="G634" s="1">
        <v>338598744.61</v>
      </c>
      <c r="H634" s="6">
        <f t="shared" si="54"/>
        <v>0.22735099894936295</v>
      </c>
      <c r="I634" s="6">
        <f t="shared" si="55"/>
        <v>0.17637818935720295</v>
      </c>
      <c r="J634" s="6">
        <f t="shared" si="56"/>
        <v>-0.48543882872168276</v>
      </c>
      <c r="K634" s="6">
        <f t="shared" si="57"/>
        <v>-0.18756197725670753</v>
      </c>
      <c r="L634" s="6">
        <f t="shared" si="58"/>
        <v>0.2978768514649752</v>
      </c>
      <c r="M634" s="6">
        <f t="shared" si="59"/>
        <v>-0.050972809592159996</v>
      </c>
    </row>
    <row r="635" spans="1:13" ht="15">
      <c r="A635" t="s">
        <v>631</v>
      </c>
      <c r="B635" s="1">
        <v>42778285.23</v>
      </c>
      <c r="C635" s="1">
        <v>41751431.1</v>
      </c>
      <c r="D635" s="1">
        <v>40178738.53</v>
      </c>
      <c r="E635" s="1">
        <v>57099729.94</v>
      </c>
      <c r="F635" s="1">
        <v>56056396.3</v>
      </c>
      <c r="G635" s="1">
        <v>55014106.17</v>
      </c>
      <c r="H635" s="6">
        <f t="shared" si="54"/>
        <v>0.0376679919362094</v>
      </c>
      <c r="I635" s="6">
        <f t="shared" si="55"/>
        <v>0.01859359856851872</v>
      </c>
      <c r="J635" s="6">
        <f t="shared" si="56"/>
        <v>-0.02400409751066579</v>
      </c>
      <c r="K635" s="6">
        <f t="shared" si="57"/>
        <v>-0.01827212915185994</v>
      </c>
      <c r="L635" s="6">
        <f t="shared" si="58"/>
        <v>0.00573196835880585</v>
      </c>
      <c r="M635" s="6">
        <f t="shared" si="59"/>
        <v>-0.01907439336769068</v>
      </c>
    </row>
    <row r="636" spans="1:13" ht="15">
      <c r="A636" t="s">
        <v>632</v>
      </c>
      <c r="B636" s="1">
        <v>12092250.18</v>
      </c>
      <c r="C636" s="1">
        <v>13166891.33</v>
      </c>
      <c r="D636" s="1">
        <v>10518626.82</v>
      </c>
      <c r="E636" s="1">
        <v>16123000.24</v>
      </c>
      <c r="F636" s="1">
        <v>17456771.21</v>
      </c>
      <c r="G636" s="1">
        <v>15292897.19</v>
      </c>
      <c r="H636" s="6">
        <f t="shared" si="54"/>
        <v>0.20113058151897112</v>
      </c>
      <c r="I636" s="6">
        <f t="shared" si="55"/>
        <v>0.12395614251737685</v>
      </c>
      <c r="J636" s="6">
        <f t="shared" si="56"/>
        <v>0.08887023787991133</v>
      </c>
      <c r="K636" s="6">
        <f t="shared" si="57"/>
        <v>0.0827247379610534</v>
      </c>
      <c r="L636" s="6">
        <f t="shared" si="58"/>
        <v>-0.006145499918857933</v>
      </c>
      <c r="M636" s="6">
        <f t="shared" si="59"/>
        <v>-0.07717443900159426</v>
      </c>
    </row>
    <row r="637" spans="1:13" ht="15">
      <c r="A637" t="s">
        <v>633</v>
      </c>
      <c r="B637" s="1">
        <v>127040000</v>
      </c>
      <c r="C637" s="1">
        <v>63512416.72</v>
      </c>
      <c r="D637" s="1">
        <v>54684967.74</v>
      </c>
      <c r="E637" s="1">
        <v>127040000</v>
      </c>
      <c r="F637" s="1">
        <v>85653295.12</v>
      </c>
      <c r="G637" s="1">
        <v>74794945.89</v>
      </c>
      <c r="H637" s="6">
        <f t="shared" si="54"/>
        <v>0.13898776705217453</v>
      </c>
      <c r="I637" s="6">
        <f t="shared" si="55"/>
        <v>0.12677094576206893</v>
      </c>
      <c r="J637" s="6">
        <f t="shared" si="56"/>
        <v>-0.5000596920654912</v>
      </c>
      <c r="K637" s="6">
        <f t="shared" si="57"/>
        <v>-0.3257769590680101</v>
      </c>
      <c r="L637" s="6">
        <f t="shared" si="58"/>
        <v>0.1742827329974811</v>
      </c>
      <c r="M637" s="6">
        <f t="shared" si="59"/>
        <v>-0.012216821290105595</v>
      </c>
    </row>
    <row r="638" spans="1:13" ht="15">
      <c r="A638" t="s">
        <v>634</v>
      </c>
      <c r="B638" s="1">
        <v>81665999.76</v>
      </c>
      <c r="C638" s="1">
        <v>81497655.79</v>
      </c>
      <c r="D638" s="1">
        <v>71531031.35</v>
      </c>
      <c r="E638" s="1">
        <v>108887999.68</v>
      </c>
      <c r="F638" s="1">
        <v>109904971.7</v>
      </c>
      <c r="G638" s="1">
        <v>98207156.47</v>
      </c>
      <c r="H638" s="6">
        <f t="shared" si="54"/>
        <v>0.12229338799243039</v>
      </c>
      <c r="I638" s="6">
        <f t="shared" si="55"/>
        <v>0.1064357239627951</v>
      </c>
      <c r="J638" s="6">
        <f t="shared" si="56"/>
        <v>-0.0020613715682747946</v>
      </c>
      <c r="K638" s="6">
        <f t="shared" si="57"/>
        <v>0.009339615228387554</v>
      </c>
      <c r="L638" s="6">
        <f t="shared" si="58"/>
        <v>0.011400986796662349</v>
      </c>
      <c r="M638" s="6">
        <f t="shared" si="59"/>
        <v>-0.015857664029635288</v>
      </c>
    </row>
    <row r="639" spans="1:13" ht="15">
      <c r="A639" t="s">
        <v>635</v>
      </c>
      <c r="B639" s="1">
        <v>167419490.48</v>
      </c>
      <c r="C639" s="1">
        <v>150630350.69</v>
      </c>
      <c r="D639" s="1">
        <v>122170286.62</v>
      </c>
      <c r="E639" s="1">
        <v>210609320.64</v>
      </c>
      <c r="F639" s="1">
        <v>195256441.63</v>
      </c>
      <c r="G639" s="1">
        <v>164985367.23</v>
      </c>
      <c r="H639" s="6">
        <f t="shared" si="54"/>
        <v>0.1889397716969492</v>
      </c>
      <c r="I639" s="6">
        <f t="shared" si="55"/>
        <v>0.1550323981493117</v>
      </c>
      <c r="J639" s="6">
        <f t="shared" si="56"/>
        <v>-0.1002818712556387</v>
      </c>
      <c r="K639" s="6">
        <f t="shared" si="57"/>
        <v>-0.07289743380466562</v>
      </c>
      <c r="L639" s="6">
        <f t="shared" si="58"/>
        <v>0.027384437450973076</v>
      </c>
      <c r="M639" s="6">
        <f t="shared" si="59"/>
        <v>-0.03390737354763751</v>
      </c>
    </row>
    <row r="640" spans="1:13" ht="15">
      <c r="A640" t="s">
        <v>636</v>
      </c>
      <c r="B640" s="1">
        <v>16326184.6</v>
      </c>
      <c r="C640" s="1">
        <v>15228416.45</v>
      </c>
      <c r="D640" s="1">
        <v>13768801.23</v>
      </c>
      <c r="E640" s="1">
        <v>21418535.87</v>
      </c>
      <c r="F640" s="1">
        <v>19875285.82</v>
      </c>
      <c r="G640" s="1">
        <v>18358919.67</v>
      </c>
      <c r="H640" s="6">
        <f t="shared" si="54"/>
        <v>0.09584812871334358</v>
      </c>
      <c r="I640" s="6">
        <f t="shared" si="55"/>
        <v>0.07629405502556941</v>
      </c>
      <c r="J640" s="6">
        <f t="shared" si="56"/>
        <v>-0.06723972421578528</v>
      </c>
      <c r="K640" s="6">
        <f t="shared" si="57"/>
        <v>-0.07205207953366988</v>
      </c>
      <c r="L640" s="6">
        <f t="shared" si="58"/>
        <v>-0.004812355317884598</v>
      </c>
      <c r="M640" s="6">
        <f t="shared" si="59"/>
        <v>-0.019554073687774176</v>
      </c>
    </row>
    <row r="641" spans="1:13" ht="15">
      <c r="A641" t="s">
        <v>637</v>
      </c>
      <c r="B641" s="1">
        <v>242262196.59</v>
      </c>
      <c r="C641" s="1">
        <v>243466890.41</v>
      </c>
      <c r="D641" s="1">
        <v>215485938.37</v>
      </c>
      <c r="E641" s="1">
        <v>338231365.83</v>
      </c>
      <c r="F641" s="1">
        <v>322121120.02</v>
      </c>
      <c r="G641" s="1">
        <v>295916974.12</v>
      </c>
      <c r="H641" s="6">
        <f t="shared" si="54"/>
        <v>0.11492713441601798</v>
      </c>
      <c r="I641" s="6">
        <f t="shared" si="55"/>
        <v>0.0813487358369206</v>
      </c>
      <c r="J641" s="6">
        <f t="shared" si="56"/>
        <v>0.004972685945049848</v>
      </c>
      <c r="K641" s="6">
        <f t="shared" si="57"/>
        <v>-0.047630845147866196</v>
      </c>
      <c r="L641" s="6">
        <f t="shared" si="58"/>
        <v>-0.052603531092916045</v>
      </c>
      <c r="M641" s="6">
        <f t="shared" si="59"/>
        <v>-0.03357839857909739</v>
      </c>
    </row>
    <row r="642" spans="1:13" ht="15">
      <c r="A642" t="s">
        <v>638</v>
      </c>
      <c r="B642" s="1">
        <v>34546764.83</v>
      </c>
      <c r="C642" s="1">
        <v>30440245.89</v>
      </c>
      <c r="D642" s="1">
        <v>29188848.85</v>
      </c>
      <c r="E642" s="1">
        <v>45838566.49</v>
      </c>
      <c r="F642" s="1">
        <v>42327588.86</v>
      </c>
      <c r="G642" s="1">
        <v>39640228.15</v>
      </c>
      <c r="H642" s="6">
        <f t="shared" si="54"/>
        <v>0.0411099517567004</v>
      </c>
      <c r="I642" s="6">
        <f t="shared" si="55"/>
        <v>0.06348957694917468</v>
      </c>
      <c r="J642" s="6">
        <f t="shared" si="56"/>
        <v>-0.1188684080899507</v>
      </c>
      <c r="K642" s="6">
        <f t="shared" si="57"/>
        <v>-0.07659440289796027</v>
      </c>
      <c r="L642" s="6">
        <f t="shared" si="58"/>
        <v>0.04227400519199043</v>
      </c>
      <c r="M642" s="6">
        <f t="shared" si="59"/>
        <v>0.022379625192474273</v>
      </c>
    </row>
    <row r="643" spans="1:13" ht="15">
      <c r="A643" t="s">
        <v>639</v>
      </c>
      <c r="B643" s="1">
        <v>17134464.2</v>
      </c>
      <c r="C643" s="1">
        <v>16369176.69</v>
      </c>
      <c r="D643" s="1">
        <v>14645480.26</v>
      </c>
      <c r="E643" s="1">
        <v>22736748.14</v>
      </c>
      <c r="F643" s="1">
        <v>21685989.2</v>
      </c>
      <c r="G643" s="1">
        <v>19983290.85</v>
      </c>
      <c r="H643" s="6">
        <f t="shared" si="54"/>
        <v>0.10530135159778764</v>
      </c>
      <c r="I643" s="6">
        <f t="shared" si="55"/>
        <v>0.07851605634849246</v>
      </c>
      <c r="J643" s="6">
        <f t="shared" si="56"/>
        <v>-0.0446636382128599</v>
      </c>
      <c r="K643" s="6">
        <f t="shared" si="57"/>
        <v>-0.04621412585168394</v>
      </c>
      <c r="L643" s="6">
        <f t="shared" si="58"/>
        <v>-0.0015504876388240385</v>
      </c>
      <c r="M643" s="6">
        <f t="shared" si="59"/>
        <v>-0.026785295249295182</v>
      </c>
    </row>
    <row r="644" spans="1:13" ht="15">
      <c r="A644" t="s">
        <v>640</v>
      </c>
      <c r="B644" s="1">
        <v>6703022.33</v>
      </c>
      <c r="C644" s="1">
        <v>6189764.35</v>
      </c>
      <c r="D644" s="1">
        <v>5792558.7</v>
      </c>
      <c r="E644" s="1">
        <v>8808007.2</v>
      </c>
      <c r="F644" s="1">
        <v>8333426.19</v>
      </c>
      <c r="G644" s="1">
        <v>7965129.25</v>
      </c>
      <c r="H644" s="6">
        <f t="shared" si="54"/>
        <v>0.06417136865638506</v>
      </c>
      <c r="I644" s="6">
        <f t="shared" si="55"/>
        <v>0.04419514034239025</v>
      </c>
      <c r="J644" s="6">
        <f t="shared" si="56"/>
        <v>-0.07657112787807174</v>
      </c>
      <c r="K644" s="6">
        <f t="shared" si="57"/>
        <v>-0.05388063374880059</v>
      </c>
      <c r="L644" s="6">
        <f t="shared" si="58"/>
        <v>0.022690494129271155</v>
      </c>
      <c r="M644" s="6">
        <f t="shared" si="59"/>
        <v>-0.019976228313994815</v>
      </c>
    </row>
    <row r="645" spans="1:13" ht="15">
      <c r="A645" t="s">
        <v>641</v>
      </c>
      <c r="B645" s="1">
        <v>199178314.46</v>
      </c>
      <c r="C645" s="1">
        <v>197536583.83</v>
      </c>
      <c r="D645" s="1">
        <v>176574470.27</v>
      </c>
      <c r="E645" s="1">
        <v>264907087.04</v>
      </c>
      <c r="F645" s="1">
        <v>261232872.52</v>
      </c>
      <c r="G645" s="1">
        <v>244575025.37</v>
      </c>
      <c r="H645" s="6">
        <f>IF(ISERR(D645/C645),"",IF(D645/C645&lt;&gt;0,1-D645/C645,""))</f>
        <v>0.10611762719375561</v>
      </c>
      <c r="I645" s="6">
        <f>IF(ISERR(G645/F645),"",IF(G645/F645&lt;&gt;0,1-G645/F645,""))</f>
        <v>0.06376627485396069</v>
      </c>
      <c r="J645" s="6">
        <f>IF(ISERR(C645/B645),"",IF(C645/B645&lt;&gt;0,C645/B645-1,""))</f>
        <v>-0.008242516934892974</v>
      </c>
      <c r="K645" s="6">
        <f>IF(ISERR(F645/E645),"",IF(F645/E645&lt;&gt;0,F645/E645-1,""))</f>
        <v>-0.013869823420183502</v>
      </c>
      <c r="L645" s="6">
        <f>IF(ISERR(K645-J645),"",K645-J645)</f>
        <v>-0.005627306485290529</v>
      </c>
      <c r="M645" s="6">
        <f>IF(ISERR(I645-H645),"",I645-H645)</f>
        <v>-0.04235135233979492</v>
      </c>
    </row>
    <row r="646" spans="1:13" ht="15">
      <c r="A646" t="s">
        <v>642</v>
      </c>
      <c r="B646" s="1">
        <v>177579960.54</v>
      </c>
      <c r="C646" s="1">
        <v>180106696.81</v>
      </c>
      <c r="D646" s="1">
        <v>144170339.13</v>
      </c>
      <c r="E646" s="1">
        <v>233432102.84</v>
      </c>
      <c r="F646" s="1">
        <v>234446583.9</v>
      </c>
      <c r="G646" s="1">
        <v>200328331.3</v>
      </c>
      <c r="H646" s="6">
        <f>IF(ISERR(D646/C646),"",IF(D646/C646&lt;&gt;0,1-D646/C646,""))</f>
        <v>0.19952815923280387</v>
      </c>
      <c r="I646" s="6">
        <f>IF(ISERR(G646/F646),"",IF(G646/F646&lt;&gt;0,1-G646/F646,""))</f>
        <v>0.14552676363394002</v>
      </c>
      <c r="J646" s="6">
        <f>IF(ISERR(C646/B646),"",IF(C646/B646&lt;&gt;0,C646/B646-1,""))</f>
        <v>0.014228724132590687</v>
      </c>
      <c r="K646" s="6">
        <f>IF(ISERR(F646/E646),"",IF(F646/E646&lt;&gt;0,F646/E646-1,""))</f>
        <v>0.00434593634576208</v>
      </c>
      <c r="L646" s="6">
        <f>IF(ISERR(K646-J646),"",K646-J646)</f>
        <v>-0.009882787786828606</v>
      </c>
      <c r="M646" s="6">
        <f>IF(ISERR(I646-H646),"",I646-H646)</f>
        <v>-0.054001395598863855</v>
      </c>
    </row>
    <row r="647" spans="1:13" ht="15">
      <c r="A647" t="s">
        <v>643</v>
      </c>
      <c r="B647" s="1">
        <v>15930476.16</v>
      </c>
      <c r="C647" s="1">
        <v>11996316.48</v>
      </c>
      <c r="D647" s="1">
        <v>9743471.57</v>
      </c>
      <c r="E647" s="1">
        <v>21049999.97</v>
      </c>
      <c r="F647" s="1">
        <v>16036218.1</v>
      </c>
      <c r="G647" s="1">
        <v>13525093.37</v>
      </c>
      <c r="H647" s="6">
        <f>IF(ISERR(D647/C647),"",IF(D647/C647&lt;&gt;0,1-D647/C647,""))</f>
        <v>0.18779472130098385</v>
      </c>
      <c r="I647" s="6">
        <f>IF(ISERR(G647/F647),"",IF(G647/F647&lt;&gt;0,1-G647/F647,""))</f>
        <v>0.15659083172484423</v>
      </c>
      <c r="J647" s="6">
        <f>IF(ISERR(C647/B647),"",IF(C647/B647&lt;&gt;0,C647/B647-1,""))</f>
        <v>-0.2469580720931822</v>
      </c>
      <c r="K647" s="6">
        <f>IF(ISERR(F647/E647),"",IF(F647/E647&lt;&gt;0,F647/E647-1,""))</f>
        <v>-0.23818441221593978</v>
      </c>
      <c r="L647" s="6">
        <f>IF(ISERR(K647-J647),"",K647-J647)</f>
        <v>0.008773659877242435</v>
      </c>
      <c r="M647" s="6">
        <f>IF(ISERR(I647-H647),"",I647-H647)</f>
        <v>-0.03120388957613962</v>
      </c>
    </row>
  </sheetData>
  <sheetProtection/>
  <mergeCells count="13">
    <mergeCell ref="A1:A3"/>
    <mergeCell ref="B1:D1"/>
    <mergeCell ref="E1:G1"/>
    <mergeCell ref="H1:H3"/>
    <mergeCell ref="I1:I3"/>
    <mergeCell ref="K1:K3"/>
    <mergeCell ref="L1:M1"/>
    <mergeCell ref="B2:C2"/>
    <mergeCell ref="D2:D3"/>
    <mergeCell ref="E2:F2"/>
    <mergeCell ref="G2:G3"/>
    <mergeCell ref="L2:M2"/>
    <mergeCell ref="J1:J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Ricardo Figueiredo Vaz</dc:creator>
  <cp:keywords/>
  <dc:description/>
  <cp:lastModifiedBy>Andreza Miqueletti</cp:lastModifiedBy>
  <dcterms:created xsi:type="dcterms:W3CDTF">2019-10-02T18:47:04Z</dcterms:created>
  <dcterms:modified xsi:type="dcterms:W3CDTF">2019-10-03T21:00:16Z</dcterms:modified>
  <cp:category/>
  <cp:version/>
  <cp:contentType/>
  <cp:contentStatus/>
</cp:coreProperties>
</file>